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0" yWindow="0" windowWidth="28800" windowHeight="11760" activeTab="1"/>
  </bookViews>
  <sheets>
    <sheet name="Checklist" sheetId="7" r:id="rId1"/>
    <sheet name="Template" sheetId="4" r:id="rId2"/>
    <sheet name="Sheet1" sheetId="6" state="hidden" r:id="rId3"/>
  </sheets>
  <definedNames>
    <definedName name="_xlnm.Print_Area" localSheetId="0">Checklist!$A$1:$M$62</definedName>
    <definedName name="_xlnm.Print_Area" localSheetId="1">Template!$A$1:$AS$40</definedName>
    <definedName name="Z_58840D23_873A_4A28_A648_4172795193D5_.wvu.PrintArea" localSheetId="1" hidden="1">Template!$C$1:$AS$39</definedName>
    <definedName name="Z_5D5FEE76_2F61_409D_B68D_D206FCB0944E_.wvu.PrintArea" localSheetId="1" hidden="1">Template!$A$1:$AS$39</definedName>
    <definedName name="Z_9C402550_1FF3_4012_A3AA_46B84EB4A2E9_.wvu.PrintArea" localSheetId="1" hidden="1">Template!$A$1:$AS$39</definedName>
    <definedName name="Z_A239A44B_84D7_400D_84DF_B0DD0D1A81F3_.wvu.PrintArea" localSheetId="1" hidden="1">Template!$A$1:$AS$39</definedName>
    <definedName name="Z_ABB97819_9381_4B0B_9193_0C11D3183025_.wvu.PrintArea" localSheetId="1" hidden="1">Template!$A$1:$AS$39</definedName>
    <definedName name="Z_E53FA796_20D8_4FE3_AF20_E8C1A0F9DDE3_.wvu.PrintArea" localSheetId="1" hidden="1">Template!$A$1:$AS$39</definedName>
  </definedNames>
  <calcPr calcId="145621"/>
  <customWorkbookViews>
    <customWorkbookView name="s136930 - Personal View" guid="{5D5FEE76-2F61-409D-B68D-D206FCB0944E}" mergeInterval="0" personalView="1" maximized="1" xWindow="1" yWindow="1" windowWidth="1276" windowHeight="806" activeSheetId="1"/>
    <customWorkbookView name="s125597 - Personal View" guid="{E53FA796-20D8-4FE3-AF20-E8C1A0F9DDE3}" mergeInterval="0" personalView="1" maximized="1" xWindow="1" yWindow="1" windowWidth="760" windowHeight="718" activeSheetId="1"/>
    <customWorkbookView name="Leslie Mazzeo - Personal View" guid="{9C402550-1FF3-4012-A3AA-46B84EB4A2E9}" mergeInterval="0" personalView="1" maximized="1" windowWidth="1020" windowHeight="1091" activeSheetId="1"/>
    <customWorkbookView name="Josh Pulverman - Personal View" guid="{ABB97819-9381-4B0B-9193-0C11D3183025}" mergeInterval="0" personalView="1" maximized="1" windowWidth="1148" windowHeight="662" activeSheetId="1" showComments="commIndAndComment"/>
    <customWorkbookView name="Eric Fredericks - Personal View" guid="{58840D23-873A-4A28-A648-4172795193D5}" mergeInterval="0" personalView="1" maximized="1" windowWidth="1139" windowHeight="805" activeSheetId="1"/>
    <customWorkbookView name="s132337 - Personal View" guid="{A239A44B-84D7-400D-84DF-B0DD0D1A81F3}" mergeInterval="0" personalView="1" maximized="1" windowWidth="1020" windowHeight="605" activeSheetId="1"/>
  </customWorkbookViews>
</workbook>
</file>

<file path=xl/calcChain.xml><?xml version="1.0" encoding="utf-8"?>
<calcChain xmlns="http://schemas.openxmlformats.org/spreadsheetml/2006/main">
  <c r="G8" i="4" l="1"/>
  <c r="H7" i="4"/>
  <c r="G11" i="4" l="1"/>
  <c r="G35" i="4"/>
  <c r="G36" i="4"/>
  <c r="G34" i="4"/>
  <c r="G32" i="4"/>
  <c r="G28" i="4"/>
  <c r="G29" i="4"/>
  <c r="G27" i="4"/>
  <c r="G21" i="4"/>
  <c r="G22" i="4"/>
  <c r="G23" i="4"/>
  <c r="G19" i="4"/>
  <c r="H6" i="4"/>
  <c r="F37" i="4" l="1"/>
  <c r="E37" i="4"/>
  <c r="H37" i="4" l="1"/>
  <c r="G37" i="4" l="1"/>
</calcChain>
</file>

<file path=xl/sharedStrings.xml><?xml version="1.0" encoding="utf-8"?>
<sst xmlns="http://schemas.openxmlformats.org/spreadsheetml/2006/main" count="135" uniqueCount="81">
  <si>
    <t>Fund Source</t>
  </si>
  <si>
    <t>Responsible Party</t>
  </si>
  <si>
    <t>Deliverable</t>
  </si>
  <si>
    <t>TOTALS</t>
  </si>
  <si>
    <t>J</t>
  </si>
  <si>
    <t>A</t>
  </si>
  <si>
    <t>S</t>
  </si>
  <si>
    <t>O</t>
  </si>
  <si>
    <t>N</t>
  </si>
  <si>
    <t>D</t>
  </si>
  <si>
    <t>F</t>
  </si>
  <si>
    <t>M</t>
  </si>
  <si>
    <t>Project Title</t>
  </si>
  <si>
    <t>Grantee</t>
  </si>
  <si>
    <t>Task Number</t>
  </si>
  <si>
    <t>Total Cost</t>
  </si>
  <si>
    <t>Grant Amount</t>
  </si>
  <si>
    <t>Local
Cash Match</t>
  </si>
  <si>
    <t>Local 
In-Kind Match</t>
  </si>
  <si>
    <r>
      <t xml:space="preserve">Reimbursement of indirect costs is allowable upon approval of an Indirect Cost Allocation Plan for each year of project activities.   
Provide rate if indirect costs are included in the project budget. </t>
    </r>
    <r>
      <rPr>
        <b/>
        <sz val="9"/>
        <rFont val="Arial"/>
        <family val="2"/>
      </rPr>
      <t xml:space="preserve"> </t>
    </r>
    <r>
      <rPr>
        <sz val="9"/>
        <rFont val="Arial"/>
        <family val="2"/>
      </rPr>
      <t>Approved Indirect Cost Rate: ______</t>
    </r>
    <r>
      <rPr>
        <u/>
        <sz val="9"/>
        <rFont val="Arial"/>
        <family val="2"/>
      </rPr>
      <t>%</t>
    </r>
  </si>
  <si>
    <r>
      <rPr>
        <b/>
        <sz val="9"/>
        <rFont val="Arial"/>
        <family val="2"/>
      </rPr>
      <t>Note:</t>
    </r>
    <r>
      <rPr>
        <sz val="9"/>
        <rFont val="Arial"/>
      </rPr>
      <t xml:space="preserve"> Each task must contain a grant amount and a local cash match amount. Local cash match must be proportionally distributed by the same percentage throughout each task. Local in-kind match needs to be indicated where in-kind services will be used. Please review the grant program section that you are applying to for details on local match requirements. The project timeline must be consistant with the scope of work. </t>
    </r>
  </si>
  <si>
    <t>FY 2019/20</t>
  </si>
  <si>
    <t>Fiscal Year 2018/19</t>
  </si>
  <si>
    <t>FY 2020/21</t>
  </si>
  <si>
    <t>PROJECT INITIATION &amp; COORDINATION</t>
  </si>
  <si>
    <t>KICK-OFF MEETING</t>
  </si>
  <si>
    <t>PROJECT TEAM MEETING</t>
  </si>
  <si>
    <t>CONSULTANT SELECTION</t>
  </si>
  <si>
    <t>COORDINATION MEETINGS</t>
  </si>
  <si>
    <t>REVIEW EXISTING PLANS</t>
  </si>
  <si>
    <t>COG</t>
  </si>
  <si>
    <t>CONSULTANT</t>
  </si>
  <si>
    <t>DATA COLLECTION</t>
  </si>
  <si>
    <t>LOCAL &amp; REGIONAL DATA</t>
  </si>
  <si>
    <t>PROJECT AREA DATA</t>
  </si>
  <si>
    <t>PUBLIC OUTREACH AND COMMUNITY ENGAGEMENT</t>
  </si>
  <si>
    <t>COMMUNITY ENGAGEMENT PLAN</t>
  </si>
  <si>
    <t>CALTRANS REVIEW</t>
  </si>
  <si>
    <t>COMMUNITY MEETING PROMOTION</t>
  </si>
  <si>
    <t>PLAN FINALIZATION</t>
  </si>
  <si>
    <t>FISCAL MANAGEMENT AND REPORTING</t>
  </si>
  <si>
    <t>FRESNO COUNCIL OF GOVERNMENTS BOARD ADOPTION</t>
  </si>
  <si>
    <t>HOLD A REVIEW MEETING</t>
  </si>
  <si>
    <t>FINALIZE IPIVIT PLAN</t>
  </si>
  <si>
    <t>DRAFT INFRASTRUCTURE FOR PROSPERITY IN THE CENTRAL VALLEY'S INDUSTRIAL TRIANGLE (IPIVIT) PLAN</t>
  </si>
  <si>
    <t>FINAL DRAFT TO CALTRANS</t>
  </si>
  <si>
    <t>FINAL PLAN</t>
  </si>
  <si>
    <t>PRESENT PLAN TO FRESNO COG BOARD</t>
  </si>
  <si>
    <t>PROJECT MANAGEMENT</t>
  </si>
  <si>
    <t>INVOICING FOR REIMBURSEMENT</t>
  </si>
  <si>
    <t>REPORTING</t>
  </si>
  <si>
    <t>COG &amp; CONSULTANT</t>
  </si>
  <si>
    <t>FRESNO COG</t>
  </si>
  <si>
    <t>FRESNO COG &amp; CONSULTANT</t>
  </si>
  <si>
    <t>MEETING NOTES</t>
  </si>
  <si>
    <t>RFP DOCUMENTATION &amp; CONSULTANT AGREEMENT</t>
  </si>
  <si>
    <t>SUMMARY OF FINDINGS</t>
  </si>
  <si>
    <t>SUMMARY OF DATA COLLECTED, DATA FILES</t>
  </si>
  <si>
    <t>SUMMARY OF EXISTING CONDITIONS, IMAGES</t>
  </si>
  <si>
    <t>PRELIMINARY PLAN LINES, DATA</t>
  </si>
  <si>
    <t>PLAN DOCUMENT</t>
  </si>
  <si>
    <t>WRITTEN APPROVAL</t>
  </si>
  <si>
    <t>FLYERS &amp; PROMOTIONAL MATERIALS</t>
  </si>
  <si>
    <t>MEETING SUMMARY, MEETING MATERIALS: IMAGES, HANDOUTS, SIGN-IN SHEETS</t>
  </si>
  <si>
    <t>FINAL DRAFT PLAN</t>
  </si>
  <si>
    <t>CALTRANS  WRITTEN COMMENTS &amp; APPROVAL</t>
  </si>
  <si>
    <t>BOARD MEETING MINUTES</t>
  </si>
  <si>
    <t>ACHIEVEMENT OF PROJECT MILESTONES</t>
  </si>
  <si>
    <t>INVOICE PACKAGES</t>
  </si>
  <si>
    <t>REPORTS</t>
  </si>
  <si>
    <t>FRESNO COUNCIL OF GOVERNMENTS</t>
  </si>
  <si>
    <t>INFRASTRUCTURE FOR PROSPERITY IN THE CENTRAL VALLEY'S INDUSTRIAL TRIANGLE (IPIVIT) PLAN</t>
  </si>
  <si>
    <t>CONSULTANT &amp; CALTRANS</t>
  </si>
  <si>
    <t>CALTRANS WRITTEN COMMENTS</t>
  </si>
  <si>
    <r>
      <t>California Department of Transportation
Transportation Planning Grants
Fiscal Year 2018-19</t>
    </r>
    <r>
      <rPr>
        <b/>
        <sz val="14"/>
        <rFont val="Arial"/>
        <family val="2"/>
      </rPr>
      <t xml:space="preserve">
PROJECT TIMELINE
</t>
    </r>
  </si>
  <si>
    <t>COG &amp; CITY &amp; COUNTY</t>
  </si>
  <si>
    <t>PRODUCE DRAFT IPIVIT PLAN WITH IMPLEMENTATION PLAN AND FUNDING MATRIX</t>
  </si>
  <si>
    <t>DRAFT PLAN WITH IMPLEMENTATION PLAN AND FUNDING MATRIX</t>
  </si>
  <si>
    <t>COMMUNITY MEETINGS (4) &amp; PUBLIC COMMENT</t>
  </si>
  <si>
    <r>
      <t xml:space="preserve">CONSULTANT KICK-OFF MEETING </t>
    </r>
    <r>
      <rPr>
        <sz val="9"/>
        <rFont val="Arial"/>
        <family val="2"/>
      </rPr>
      <t>with the Project Team</t>
    </r>
  </si>
  <si>
    <t>CONSULTANT/COG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</si>
</sst>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4" x14ac:knownFonts="1">
    <font>
      <sz val="9"/>
      <name val="Arial"/>
    </font>
    <font>
      <sz val="14"/>
      <name val="Arial"/>
      <family val="2"/>
    </font>
    <font>
      <b/>
      <sz val="14"/>
      <name val="Arial"/>
      <family val="2"/>
    </font>
    <font>
      <b/>
      <sz val="10"/>
      <name val="Arial"/>
      <family val="2"/>
    </font>
    <font>
      <b/>
      <sz val="9"/>
      <name val="Arial"/>
      <family val="2"/>
    </font>
    <font>
      <sz val="9"/>
      <name val="Arial"/>
      <family val="2"/>
    </font>
    <font>
      <sz val="12"/>
      <name val="Arial"/>
      <family val="2"/>
    </font>
    <font>
      <b/>
      <sz val="12"/>
      <name val="Arial"/>
      <family val="2"/>
    </font>
    <font>
      <b/>
      <i/>
      <sz val="9"/>
      <name val="Arial"/>
      <family val="2"/>
    </font>
    <font>
      <sz val="8"/>
      <name val="Arial"/>
      <family val="2"/>
    </font>
    <font>
      <b/>
      <sz val="8"/>
      <name val="Arial"/>
      <family val="2"/>
    </font>
    <font>
      <u/>
      <sz val="9"/>
      <name val="Arial"/>
      <family val="2"/>
    </font>
    <font>
      <sz val="10"/>
      <name val="Arial"/>
      <family val="2"/>
    </font>
    <font>
      <sz val="8"/>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7"/>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ck">
        <color indexed="64"/>
      </top>
      <bottom style="medium">
        <color indexed="64"/>
      </bottom>
      <diagonal/>
    </border>
    <border>
      <left style="thick">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2" fillId="0" borderId="0"/>
  </cellStyleXfs>
  <cellXfs count="213">
    <xf numFmtId="0" fontId="0" fillId="0" borderId="0" xfId="0"/>
    <xf numFmtId="0" fontId="0" fillId="0" borderId="0" xfId="0" applyBorder="1"/>
    <xf numFmtId="0" fontId="0" fillId="0" borderId="0" xfId="0" applyAlignment="1">
      <alignment horizontal="right"/>
    </xf>
    <xf numFmtId="3" fontId="0" fillId="0" borderId="0" xfId="0" applyNumberFormat="1" applyAlignment="1">
      <alignment horizontal="right"/>
    </xf>
    <xf numFmtId="0" fontId="0" fillId="0" borderId="0" xfId="0" applyAlignment="1">
      <alignment horizontal="center"/>
    </xf>
    <xf numFmtId="0" fontId="0" fillId="0" borderId="0" xfId="0" applyFill="1"/>
    <xf numFmtId="0" fontId="0" fillId="0" borderId="0" xfId="0" applyFill="1" applyBorder="1"/>
    <xf numFmtId="0" fontId="0" fillId="0" borderId="0" xfId="0" applyFill="1" applyBorder="1" applyAlignment="1">
      <alignment horizontal="center"/>
    </xf>
    <xf numFmtId="0" fontId="0" fillId="2" borderId="11" xfId="0" applyFill="1" applyBorder="1"/>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wrapText="1"/>
    </xf>
    <xf numFmtId="0" fontId="4" fillId="0" borderId="2" xfId="0" applyFont="1" applyBorder="1" applyAlignment="1">
      <alignment horizontal="center" wrapText="1"/>
    </xf>
    <xf numFmtId="3" fontId="4" fillId="0" borderId="2" xfId="0" applyNumberFormat="1" applyFont="1" applyBorder="1" applyAlignment="1">
      <alignment horizontal="center" wrapText="1"/>
    </xf>
    <xf numFmtId="0" fontId="9" fillId="0" borderId="4" xfId="0" applyFont="1" applyBorder="1" applyAlignment="1">
      <alignment horizontal="center"/>
    </xf>
    <xf numFmtId="0" fontId="9" fillId="0" borderId="2" xfId="0" applyFont="1" applyFill="1" applyBorder="1"/>
    <xf numFmtId="0" fontId="9" fillId="0" borderId="19" xfId="0" applyFont="1" applyFill="1" applyBorder="1"/>
    <xf numFmtId="0" fontId="9" fillId="0" borderId="5" xfId="0" applyFont="1" applyFill="1" applyBorder="1"/>
    <xf numFmtId="0" fontId="9" fillId="0" borderId="5" xfId="0" applyFont="1" applyBorder="1"/>
    <xf numFmtId="0" fontId="9" fillId="0" borderId="20" xfId="0" applyFont="1" applyBorder="1"/>
    <xf numFmtId="0" fontId="9" fillId="0" borderId="19" xfId="0" applyFont="1" applyBorder="1"/>
    <xf numFmtId="0" fontId="9" fillId="0" borderId="8" xfId="0" applyFont="1" applyBorder="1"/>
    <xf numFmtId="0" fontId="9" fillId="0" borderId="4" xfId="0" applyFont="1" applyBorder="1"/>
    <xf numFmtId="0" fontId="9" fillId="0" borderId="4" xfId="0" applyFont="1" applyFill="1" applyBorder="1"/>
    <xf numFmtId="0" fontId="9" fillId="0" borderId="6" xfId="0" applyFont="1" applyFill="1" applyBorder="1"/>
    <xf numFmtId="0" fontId="9" fillId="0" borderId="25" xfId="0" applyFont="1" applyFill="1" applyBorder="1"/>
    <xf numFmtId="0" fontId="9" fillId="0" borderId="6" xfId="0" applyFont="1" applyBorder="1"/>
    <xf numFmtId="0" fontId="9" fillId="0" borderId="9" xfId="0" applyFont="1" applyBorder="1"/>
    <xf numFmtId="0" fontId="9" fillId="0" borderId="1" xfId="0" applyFont="1" applyBorder="1"/>
    <xf numFmtId="0" fontId="9" fillId="0" borderId="1" xfId="0" applyFont="1" applyFill="1" applyBorder="1"/>
    <xf numFmtId="0" fontId="9" fillId="0" borderId="9" xfId="0" applyFont="1" applyFill="1" applyBorder="1"/>
    <xf numFmtId="0" fontId="9" fillId="0" borderId="7" xfId="0" applyFont="1" applyFill="1" applyBorder="1"/>
    <xf numFmtId="0" fontId="9" fillId="0" borderId="27" xfId="0" applyFont="1" applyFill="1" applyBorder="1"/>
    <xf numFmtId="0" fontId="9" fillId="0" borderId="7" xfId="0" applyFont="1" applyBorder="1"/>
    <xf numFmtId="0" fontId="9" fillId="0" borderId="20" xfId="0" applyFont="1" applyFill="1" applyBorder="1"/>
    <xf numFmtId="0" fontId="9" fillId="0" borderId="28" xfId="0" applyFont="1" applyFill="1" applyBorder="1"/>
    <xf numFmtId="0" fontId="9" fillId="0" borderId="8" xfId="0" applyFont="1" applyFill="1" applyBorder="1"/>
    <xf numFmtId="164" fontId="9" fillId="2" borderId="3" xfId="0" applyNumberFormat="1" applyFont="1" applyFill="1" applyBorder="1" applyAlignment="1">
      <alignment horizontal="right"/>
    </xf>
    <xf numFmtId="164" fontId="9" fillId="0" borderId="4" xfId="0" applyNumberFormat="1" applyFont="1" applyBorder="1" applyAlignment="1">
      <alignment horizontal="right"/>
    </xf>
    <xf numFmtId="0" fontId="0" fillId="0" borderId="0" xfId="0" applyFill="1" applyBorder="1" applyAlignment="1">
      <alignment wrapText="1"/>
    </xf>
    <xf numFmtId="164" fontId="4" fillId="0" borderId="2" xfId="0" applyNumberFormat="1" applyFont="1" applyBorder="1" applyAlignment="1">
      <alignment horizontal="center" wrapText="1"/>
    </xf>
    <xf numFmtId="164" fontId="0" fillId="0" borderId="0" xfId="0" applyNumberFormat="1" applyAlignment="1">
      <alignment horizontal="right"/>
    </xf>
    <xf numFmtId="0" fontId="0" fillId="2" borderId="30" xfId="0" applyFill="1" applyBorder="1"/>
    <xf numFmtId="0" fontId="0" fillId="2" borderId="31" xfId="0" applyFill="1" applyBorder="1"/>
    <xf numFmtId="0" fontId="4" fillId="0" borderId="32" xfId="0" applyFont="1" applyBorder="1" applyAlignment="1">
      <alignment horizontal="center" vertical="center"/>
    </xf>
    <xf numFmtId="0" fontId="9" fillId="0" borderId="33" xfId="0" applyFont="1" applyBorder="1" applyAlignment="1">
      <alignment wrapText="1"/>
    </xf>
    <xf numFmtId="0" fontId="0" fillId="0" borderId="11" xfId="0" applyFill="1" applyBorder="1" applyAlignment="1">
      <alignment horizontal="center" vertical="center" wrapText="1"/>
    </xf>
    <xf numFmtId="0" fontId="0" fillId="0" borderId="32" xfId="0" applyFill="1" applyBorder="1"/>
    <xf numFmtId="0" fontId="9" fillId="0" borderId="34" xfId="0" applyFont="1" applyFill="1" applyBorder="1"/>
    <xf numFmtId="0" fontId="9" fillId="0" borderId="35" xfId="0" applyFont="1" applyFill="1" applyBorder="1"/>
    <xf numFmtId="0" fontId="7" fillId="0" borderId="36" xfId="0" applyFont="1" applyBorder="1" applyAlignment="1">
      <alignment horizontal="center"/>
    </xf>
    <xf numFmtId="0" fontId="0" fillId="0" borderId="37" xfId="0" applyFill="1" applyBorder="1" applyAlignment="1">
      <alignment wrapText="1"/>
    </xf>
    <xf numFmtId="0" fontId="9" fillId="0" borderId="18" xfId="0" applyFont="1" applyFill="1" applyBorder="1"/>
    <xf numFmtId="0" fontId="9" fillId="0" borderId="1" xfId="0" applyFont="1" applyBorder="1" applyAlignment="1">
      <alignment horizontal="center"/>
    </xf>
    <xf numFmtId="6" fontId="9" fillId="0" borderId="7" xfId="0" applyNumberFormat="1" applyFont="1" applyFill="1" applyBorder="1" applyAlignment="1">
      <alignment horizontal="right"/>
    </xf>
    <xf numFmtId="0" fontId="9" fillId="2" borderId="39" xfId="0" applyFont="1" applyFill="1" applyBorder="1" applyAlignment="1">
      <alignment horizontal="center"/>
    </xf>
    <xf numFmtId="0" fontId="10" fillId="2" borderId="10" xfId="0" applyFont="1" applyFill="1" applyBorder="1" applyAlignment="1">
      <alignment horizontal="right"/>
    </xf>
    <xf numFmtId="0" fontId="9" fillId="3" borderId="22" xfId="0" applyFont="1" applyFill="1" applyBorder="1"/>
    <xf numFmtId="0" fontId="9" fillId="3" borderId="23" xfId="0" applyFont="1" applyFill="1" applyBorder="1"/>
    <xf numFmtId="0" fontId="0" fillId="0" borderId="21" xfId="0" applyFill="1" applyBorder="1"/>
    <xf numFmtId="0" fontId="0" fillId="2" borderId="38" xfId="0" applyFill="1" applyBorder="1" applyAlignment="1">
      <alignment horizontal="center"/>
    </xf>
    <xf numFmtId="3" fontId="4" fillId="0" borderId="16" xfId="0" applyNumberFormat="1" applyFont="1" applyBorder="1" applyAlignment="1">
      <alignment horizontal="center" wrapText="1"/>
    </xf>
    <xf numFmtId="0" fontId="8" fillId="3" borderId="22" xfId="0" applyFont="1" applyFill="1" applyBorder="1" applyAlignment="1">
      <alignment horizontal="left"/>
    </xf>
    <xf numFmtId="6" fontId="9" fillId="0" borderId="24" xfId="0" applyNumberFormat="1" applyFont="1" applyFill="1" applyBorder="1" applyAlignment="1">
      <alignment horizontal="right"/>
    </xf>
    <xf numFmtId="0" fontId="0" fillId="0" borderId="0" xfId="0" applyAlignment="1">
      <alignment horizontal="left"/>
    </xf>
    <xf numFmtId="0" fontId="4" fillId="0" borderId="46" xfId="0" applyFont="1" applyBorder="1" applyAlignment="1">
      <alignment horizontal="center"/>
    </xf>
    <xf numFmtId="0" fontId="9" fillId="0" borderId="47" xfId="0" applyFont="1" applyFill="1" applyBorder="1"/>
    <xf numFmtId="0" fontId="9" fillId="0" borderId="48" xfId="0" applyFont="1" applyBorder="1"/>
    <xf numFmtId="0" fontId="9" fillId="0" borderId="47" xfId="0" applyFont="1" applyBorder="1"/>
    <xf numFmtId="0" fontId="9" fillId="0" borderId="49" xfId="0" applyFont="1" applyBorder="1"/>
    <xf numFmtId="0" fontId="9" fillId="0" borderId="48" xfId="0" applyFont="1" applyFill="1" applyBorder="1"/>
    <xf numFmtId="0" fontId="0" fillId="0" borderId="0" xfId="0" applyFill="1"/>
    <xf numFmtId="0" fontId="0" fillId="0" borderId="0" xfId="0" applyFill="1" applyBorder="1"/>
    <xf numFmtId="0" fontId="9" fillId="0" borderId="4" xfId="0" applyFont="1" applyBorder="1" applyAlignment="1">
      <alignment horizontal="center"/>
    </xf>
    <xf numFmtId="164" fontId="9" fillId="0" borderId="4" xfId="0" applyNumberFormat="1" applyFont="1" applyBorder="1" applyAlignment="1">
      <alignment horizontal="right"/>
    </xf>
    <xf numFmtId="0" fontId="4" fillId="3" borderId="30" xfId="0" applyFont="1" applyFill="1" applyBorder="1" applyAlignment="1">
      <alignment horizontal="center"/>
    </xf>
    <xf numFmtId="0" fontId="0" fillId="0" borderId="0" xfId="0" applyFill="1"/>
    <xf numFmtId="0" fontId="0" fillId="0" borderId="0" xfId="0" applyFill="1" applyBorder="1"/>
    <xf numFmtId="0" fontId="9" fillId="0" borderId="8" xfId="0" applyFont="1" applyBorder="1"/>
    <xf numFmtId="0" fontId="9" fillId="0" borderId="4" xfId="0" applyFont="1" applyBorder="1"/>
    <xf numFmtId="0" fontId="9" fillId="0" borderId="4" xfId="0" applyFont="1" applyFill="1" applyBorder="1"/>
    <xf numFmtId="0" fontId="9" fillId="0" borderId="6" xfId="0" applyFont="1" applyFill="1" applyBorder="1"/>
    <xf numFmtId="0" fontId="9" fillId="0" borderId="25" xfId="0" applyFont="1" applyFill="1" applyBorder="1"/>
    <xf numFmtId="0" fontId="9" fillId="0" borderId="9" xfId="0" applyFont="1" applyBorder="1"/>
    <xf numFmtId="0" fontId="9" fillId="0" borderId="1" xfId="0" applyFont="1" applyFill="1" applyBorder="1"/>
    <xf numFmtId="0" fontId="9" fillId="0" borderId="7" xfId="0" applyFont="1" applyFill="1" applyBorder="1"/>
    <xf numFmtId="0" fontId="9" fillId="0" borderId="27" xfId="0" applyFont="1" applyFill="1" applyBorder="1"/>
    <xf numFmtId="0" fontId="9" fillId="0" borderId="8" xfId="0" applyFont="1" applyFill="1" applyBorder="1"/>
    <xf numFmtId="0" fontId="9" fillId="0" borderId="29" xfId="0" applyFont="1" applyBorder="1" applyAlignment="1">
      <alignment wrapText="1"/>
    </xf>
    <xf numFmtId="0" fontId="0" fillId="0" borderId="21" xfId="0" applyFill="1" applyBorder="1" applyAlignment="1">
      <alignment horizontal="center"/>
    </xf>
    <xf numFmtId="0" fontId="0" fillId="0" borderId="26" xfId="0" applyFill="1" applyBorder="1" applyAlignment="1">
      <alignment horizontal="center"/>
    </xf>
    <xf numFmtId="0" fontId="9" fillId="0" borderId="25" xfId="0" applyFont="1" applyBorder="1" applyAlignment="1">
      <alignment wrapText="1"/>
    </xf>
    <xf numFmtId="6" fontId="9" fillId="0" borderId="1" xfId="0" applyNumberFormat="1" applyFont="1" applyFill="1" applyBorder="1" applyAlignment="1">
      <alignment horizontal="right"/>
    </xf>
    <xf numFmtId="0" fontId="9" fillId="3" borderId="22" xfId="0" applyFont="1" applyFill="1" applyBorder="1"/>
    <xf numFmtId="0" fontId="9" fillId="3" borderId="23" xfId="0" applyFont="1" applyFill="1" applyBorder="1"/>
    <xf numFmtId="0" fontId="5" fillId="3" borderId="22" xfId="0" applyFont="1" applyFill="1" applyBorder="1" applyAlignment="1"/>
    <xf numFmtId="0" fontId="8" fillId="3" borderId="22" xfId="0" applyFont="1" applyFill="1" applyBorder="1" applyAlignment="1">
      <alignment horizontal="left"/>
    </xf>
    <xf numFmtId="6" fontId="9" fillId="0" borderId="25" xfId="0" applyNumberFormat="1" applyFont="1" applyFill="1" applyBorder="1" applyAlignment="1">
      <alignment horizontal="right"/>
    </xf>
    <xf numFmtId="0" fontId="9" fillId="0" borderId="47" xfId="0" applyFont="1" applyFill="1" applyBorder="1"/>
    <xf numFmtId="0" fontId="9" fillId="0" borderId="48" xfId="0" applyFont="1" applyFill="1" applyBorder="1"/>
    <xf numFmtId="0" fontId="0" fillId="3" borderId="22" xfId="0" applyFill="1" applyBorder="1" applyAlignment="1"/>
    <xf numFmtId="0" fontId="0" fillId="3" borderId="23" xfId="0" applyFill="1" applyBorder="1" applyAlignment="1"/>
    <xf numFmtId="0" fontId="9" fillId="0" borderId="21" xfId="0" applyFont="1" applyFill="1" applyBorder="1"/>
    <xf numFmtId="164" fontId="9" fillId="0" borderId="4" xfId="0" applyNumberFormat="1" applyFont="1" applyFill="1" applyBorder="1" applyAlignment="1">
      <alignment horizontal="right"/>
    </xf>
    <xf numFmtId="0" fontId="9" fillId="4" borderId="1" xfId="0" applyFont="1" applyFill="1" applyBorder="1"/>
    <xf numFmtId="0" fontId="9" fillId="4" borderId="7" xfId="0" applyFont="1" applyFill="1" applyBorder="1"/>
    <xf numFmtId="0" fontId="9" fillId="4" borderId="27" xfId="0" applyFont="1" applyFill="1" applyBorder="1"/>
    <xf numFmtId="0" fontId="9" fillId="4" borderId="4" xfId="0" applyFont="1" applyFill="1" applyBorder="1"/>
    <xf numFmtId="0" fontId="9" fillId="4" borderId="6" xfId="0" applyFont="1" applyFill="1" applyBorder="1"/>
    <xf numFmtId="0" fontId="9" fillId="4" borderId="8" xfId="0" applyFont="1" applyFill="1" applyBorder="1"/>
    <xf numFmtId="6" fontId="9" fillId="0" borderId="6" xfId="0" applyNumberFormat="1" applyFont="1" applyFill="1" applyBorder="1" applyAlignment="1">
      <alignment horizontal="right"/>
    </xf>
    <xf numFmtId="6" fontId="9" fillId="0" borderId="18" xfId="0" applyNumberFormat="1" applyFont="1" applyFill="1" applyBorder="1" applyAlignment="1">
      <alignment horizontal="right"/>
    </xf>
    <xf numFmtId="0" fontId="9" fillId="0" borderId="0" xfId="0" applyFont="1" applyFill="1" applyBorder="1"/>
    <xf numFmtId="0" fontId="0" fillId="0" borderId="0" xfId="0"/>
    <xf numFmtId="0" fontId="0" fillId="0" borderId="0" xfId="0" applyFill="1" applyBorder="1"/>
    <xf numFmtId="0" fontId="9" fillId="0" borderId="4" xfId="0" applyFont="1" applyBorder="1" applyAlignment="1">
      <alignment horizontal="center"/>
    </xf>
    <xf numFmtId="0" fontId="9" fillId="0" borderId="5" xfId="0" applyFont="1" applyFill="1" applyBorder="1"/>
    <xf numFmtId="0" fontId="9" fillId="0" borderId="5" xfId="0" applyFont="1" applyBorder="1"/>
    <xf numFmtId="0" fontId="9" fillId="0" borderId="19" xfId="0" applyFont="1" applyBorder="1"/>
    <xf numFmtId="0" fontId="9" fillId="0" borderId="1" xfId="0" applyFont="1" applyFill="1" applyBorder="1"/>
    <xf numFmtId="0" fontId="9" fillId="0" borderId="20" xfId="0" applyFont="1" applyFill="1" applyBorder="1"/>
    <xf numFmtId="0" fontId="9" fillId="0" borderId="28" xfId="0" applyFont="1" applyFill="1" applyBorder="1"/>
    <xf numFmtId="164" fontId="9" fillId="0" borderId="4" xfId="0" applyNumberFormat="1" applyFont="1" applyBorder="1" applyAlignment="1">
      <alignment horizontal="right"/>
    </xf>
    <xf numFmtId="0" fontId="9" fillId="0" borderId="27" xfId="0" applyFont="1" applyBorder="1" applyAlignment="1">
      <alignment wrapText="1"/>
    </xf>
    <xf numFmtId="6" fontId="9" fillId="0" borderId="7" xfId="0" applyNumberFormat="1" applyFont="1" applyFill="1" applyBorder="1" applyAlignment="1">
      <alignment horizontal="right"/>
    </xf>
    <xf numFmtId="6" fontId="9" fillId="0" borderId="25" xfId="0" applyNumberFormat="1" applyFont="1" applyFill="1" applyBorder="1" applyAlignment="1">
      <alignment horizontal="right"/>
    </xf>
    <xf numFmtId="6" fontId="9" fillId="0" borderId="1" xfId="0" applyNumberFormat="1" applyFont="1" applyFill="1" applyBorder="1" applyAlignment="1">
      <alignment horizontal="right"/>
    </xf>
    <xf numFmtId="0" fontId="9" fillId="0" borderId="21" xfId="0" applyFont="1" applyFill="1" applyBorder="1"/>
    <xf numFmtId="0" fontId="9" fillId="0" borderId="20" xfId="0" applyFont="1" applyBorder="1"/>
    <xf numFmtId="0" fontId="9" fillId="0" borderId="0" xfId="0" applyFont="1" applyBorder="1" applyAlignment="1">
      <alignment wrapText="1"/>
    </xf>
    <xf numFmtId="0" fontId="9" fillId="0" borderId="49" xfId="0" applyFont="1" applyBorder="1"/>
    <xf numFmtId="0" fontId="9" fillId="0" borderId="0" xfId="0" applyFont="1" applyFill="1" applyBorder="1"/>
    <xf numFmtId="0" fontId="9" fillId="5" borderId="5" xfId="0" applyFont="1" applyFill="1" applyBorder="1"/>
    <xf numFmtId="0" fontId="9" fillId="5" borderId="20" xfId="0" applyFont="1" applyFill="1" applyBorder="1"/>
    <xf numFmtId="0" fontId="0" fillId="0" borderId="0" xfId="0" applyFill="1" applyAlignment="1">
      <alignment horizontal="center"/>
    </xf>
    <xf numFmtId="164" fontId="0" fillId="0" borderId="0" xfId="0" applyNumberFormat="1" applyFill="1" applyAlignment="1">
      <alignment horizontal="right"/>
    </xf>
    <xf numFmtId="0" fontId="9" fillId="0" borderId="9" xfId="0" applyFont="1" applyBorder="1" applyAlignment="1">
      <alignment vertical="center" wrapText="1"/>
    </xf>
    <xf numFmtId="0" fontId="9" fillId="0" borderId="4" xfId="0" applyFont="1" applyBorder="1" applyAlignment="1">
      <alignment horizontal="center" vertical="center"/>
    </xf>
    <xf numFmtId="6" fontId="9" fillId="0" borderId="1" xfId="0" applyNumberFormat="1" applyFont="1" applyFill="1" applyBorder="1" applyAlignment="1">
      <alignment horizontal="right" vertical="center"/>
    </xf>
    <xf numFmtId="6" fontId="9" fillId="0" borderId="7" xfId="0" applyNumberFormat="1" applyFont="1" applyFill="1" applyBorder="1" applyAlignment="1">
      <alignment horizontal="right" vertical="center"/>
    </xf>
    <xf numFmtId="0" fontId="9" fillId="0" borderId="19" xfId="0" applyFont="1" applyBorder="1" applyAlignment="1">
      <alignment vertical="center"/>
    </xf>
    <xf numFmtId="0" fontId="9" fillId="0" borderId="5" xfId="0" applyFont="1" applyBorder="1" applyAlignment="1">
      <alignment vertical="center"/>
    </xf>
    <xf numFmtId="0" fontId="9" fillId="0" borderId="5" xfId="0" applyFont="1" applyFill="1" applyBorder="1" applyAlignment="1">
      <alignment vertical="center"/>
    </xf>
    <xf numFmtId="0" fontId="9" fillId="0" borderId="1" xfId="0" applyFont="1" applyFill="1" applyBorder="1" applyAlignment="1">
      <alignment vertical="center"/>
    </xf>
    <xf numFmtId="0" fontId="9" fillId="0" borderId="20" xfId="0" applyFont="1" applyFill="1" applyBorder="1" applyAlignment="1">
      <alignment vertical="center"/>
    </xf>
    <xf numFmtId="0" fontId="9" fillId="0" borderId="19" xfId="0" applyFont="1" applyFill="1" applyBorder="1" applyAlignment="1">
      <alignment vertical="center"/>
    </xf>
    <xf numFmtId="0" fontId="9" fillId="0" borderId="28" xfId="0" applyFont="1" applyFill="1" applyBorder="1" applyAlignment="1">
      <alignment vertical="center"/>
    </xf>
    <xf numFmtId="0" fontId="9" fillId="0" borderId="49" xfId="0" applyFont="1" applyFill="1" applyBorder="1" applyAlignment="1">
      <alignment vertical="center"/>
    </xf>
    <xf numFmtId="0" fontId="9" fillId="0" borderId="21" xfId="0" applyFont="1" applyFill="1" applyBorder="1" applyAlignment="1">
      <alignment vertical="center"/>
    </xf>
    <xf numFmtId="0" fontId="0" fillId="0" borderId="0" xfId="0" applyFill="1" applyBorder="1" applyAlignment="1">
      <alignment vertical="center"/>
    </xf>
    <xf numFmtId="164" fontId="9" fillId="0" borderId="5" xfId="0" applyNumberFormat="1" applyFont="1" applyBorder="1" applyAlignment="1">
      <alignment horizontal="right" vertical="center"/>
    </xf>
    <xf numFmtId="0" fontId="9" fillId="5" borderId="4" xfId="0" applyFont="1" applyFill="1" applyBorder="1"/>
    <xf numFmtId="164" fontId="10" fillId="2" borderId="3" xfId="0" applyNumberFormat="1" applyFont="1" applyFill="1" applyBorder="1" applyAlignment="1">
      <alignment horizontal="right"/>
    </xf>
    <xf numFmtId="0" fontId="8" fillId="3" borderId="42" xfId="0" applyFont="1" applyFill="1" applyBorder="1" applyAlignment="1"/>
    <xf numFmtId="0" fontId="5" fillId="3" borderId="22" xfId="0" applyFont="1" applyFill="1" applyBorder="1" applyAlignment="1"/>
    <xf numFmtId="0" fontId="8" fillId="3" borderId="22" xfId="0" applyFont="1" applyFill="1" applyBorder="1" applyAlignment="1"/>
    <xf numFmtId="0" fontId="9" fillId="5" borderId="17" xfId="0" applyFont="1" applyFill="1" applyBorder="1"/>
    <xf numFmtId="0" fontId="9" fillId="6" borderId="2" xfId="0" applyFont="1" applyFill="1" applyBorder="1"/>
    <xf numFmtId="0" fontId="9" fillId="6" borderId="1" xfId="0" applyFont="1" applyFill="1" applyBorder="1"/>
    <xf numFmtId="0" fontId="9" fillId="5" borderId="27" xfId="0" applyFont="1" applyFill="1" applyBorder="1"/>
    <xf numFmtId="0" fontId="9" fillId="5" borderId="1" xfId="0" applyFont="1" applyFill="1" applyBorder="1"/>
    <xf numFmtId="0" fontId="9" fillId="6" borderId="27" xfId="0" applyFont="1" applyFill="1" applyBorder="1"/>
    <xf numFmtId="0" fontId="9" fillId="6" borderId="4" xfId="0" applyFont="1" applyFill="1" applyBorder="1"/>
    <xf numFmtId="0" fontId="9" fillId="6" borderId="6" xfId="0" applyFont="1" applyFill="1" applyBorder="1"/>
    <xf numFmtId="0" fontId="9" fillId="6" borderId="9" xfId="0" applyFont="1" applyFill="1" applyBorder="1"/>
    <xf numFmtId="0" fontId="9" fillId="6" borderId="7" xfId="0" applyFont="1" applyFill="1" applyBorder="1"/>
    <xf numFmtId="0" fontId="9" fillId="6" borderId="5" xfId="0" applyFont="1" applyFill="1" applyBorder="1"/>
    <xf numFmtId="0" fontId="9" fillId="6" borderId="20" xfId="0" applyFont="1" applyFill="1" applyBorder="1"/>
    <xf numFmtId="0" fontId="9" fillId="6" borderId="19" xfId="0" applyFont="1" applyFill="1" applyBorder="1"/>
    <xf numFmtId="0" fontId="13" fillId="5" borderId="4" xfId="0" applyFont="1" applyFill="1" applyBorder="1"/>
    <xf numFmtId="0" fontId="9" fillId="6" borderId="8" xfId="0" applyFont="1" applyFill="1" applyBorder="1"/>
    <xf numFmtId="0" fontId="9" fillId="5" borderId="6" xfId="0" applyFont="1" applyFill="1" applyBorder="1"/>
    <xf numFmtId="0" fontId="9" fillId="5" borderId="7" xfId="0" applyFont="1" applyFill="1" applyBorder="1"/>
    <xf numFmtId="0" fontId="9" fillId="5" borderId="9" xfId="0" applyFont="1" applyFill="1" applyBorder="1"/>
    <xf numFmtId="0" fontId="9" fillId="5" borderId="5" xfId="0" applyFont="1" applyFill="1" applyBorder="1" applyAlignment="1">
      <alignment vertical="center"/>
    </xf>
    <xf numFmtId="0" fontId="9" fillId="6" borderId="5" xfId="0" applyFont="1" applyFill="1" applyBorder="1" applyAlignment="1">
      <alignment vertical="center"/>
    </xf>
    <xf numFmtId="0" fontId="9" fillId="6" borderId="25" xfId="0" applyFont="1" applyFill="1" applyBorder="1"/>
    <xf numFmtId="0" fontId="9" fillId="5" borderId="8" xfId="0" applyFont="1" applyFill="1" applyBorder="1"/>
    <xf numFmtId="0" fontId="9" fillId="5" borderId="25" xfId="0" applyFont="1" applyFill="1" applyBorder="1"/>
    <xf numFmtId="0" fontId="5" fillId="0" borderId="21" xfId="0" applyFont="1" applyFill="1" applyBorder="1" applyAlignment="1">
      <alignment horizontal="center"/>
    </xf>
    <xf numFmtId="0" fontId="5" fillId="0" borderId="26" xfId="0" applyFont="1" applyFill="1" applyBorder="1" applyAlignment="1">
      <alignment horizontal="center"/>
    </xf>
    <xf numFmtId="0" fontId="5" fillId="0" borderId="29" xfId="0" applyFont="1" applyFill="1" applyBorder="1" applyAlignment="1">
      <alignment horizontal="center"/>
    </xf>
    <xf numFmtId="6" fontId="9" fillId="0" borderId="50" xfId="0" applyNumberFormat="1" applyFont="1" applyFill="1" applyBorder="1" applyAlignment="1">
      <alignment horizontal="right"/>
    </xf>
    <xf numFmtId="0" fontId="5" fillId="0" borderId="29" xfId="0" applyFont="1" applyFill="1" applyBorder="1" applyAlignment="1">
      <alignment horizontal="center" vertical="center"/>
    </xf>
    <xf numFmtId="0" fontId="7" fillId="0" borderId="0" xfId="0" applyFont="1" applyBorder="1" applyAlignment="1">
      <alignment horizontal="center" vertical="center" wrapText="1" readingOrder="1"/>
    </xf>
    <xf numFmtId="0" fontId="1" fillId="0" borderId="0" xfId="0" applyFont="1" applyBorder="1" applyAlignment="1">
      <alignment horizontal="center" vertical="center" wrapText="1" readingOrder="1"/>
    </xf>
    <xf numFmtId="0" fontId="0" fillId="0" borderId="0" xfId="0" applyBorder="1" applyAlignment="1">
      <alignment horizontal="center" vertical="center" wrapText="1" readingOrder="1"/>
    </xf>
    <xf numFmtId="49" fontId="5" fillId="0" borderId="37" xfId="0" applyNumberFormat="1" applyFont="1" applyBorder="1" applyAlignment="1">
      <alignment horizontal="center" wrapText="1"/>
    </xf>
    <xf numFmtId="49" fontId="5" fillId="0" borderId="44" xfId="0" applyNumberFormat="1" applyFont="1" applyBorder="1" applyAlignment="1">
      <alignment horizontal="center" wrapText="1"/>
    </xf>
    <xf numFmtId="49" fontId="5" fillId="0" borderId="36" xfId="0" applyNumberFormat="1" applyFont="1" applyBorder="1" applyAlignment="1">
      <alignment horizontal="center" wrapText="1"/>
    </xf>
    <xf numFmtId="0" fontId="7" fillId="0" borderId="37" xfId="0" applyFont="1" applyBorder="1" applyAlignment="1">
      <alignment horizontal="center"/>
    </xf>
    <xf numFmtId="0" fontId="0" fillId="0" borderId="44" xfId="0" applyBorder="1" applyAlignment="1">
      <alignment horizontal="center"/>
    </xf>
    <xf numFmtId="0" fontId="0" fillId="0" borderId="36" xfId="0" applyBorder="1" applyAlignment="1">
      <alignment horizontal="center"/>
    </xf>
    <xf numFmtId="0" fontId="6" fillId="0" borderId="44" xfId="0" applyFont="1" applyBorder="1" applyAlignment="1">
      <alignment horizontal="left"/>
    </xf>
    <xf numFmtId="0" fontId="6" fillId="0" borderId="36" xfId="0" applyFont="1" applyBorder="1" applyAlignment="1">
      <alignment horizontal="left"/>
    </xf>
    <xf numFmtId="0" fontId="3" fillId="2" borderId="43" xfId="0" applyFont="1" applyFill="1" applyBorder="1" applyAlignment="1">
      <alignment horizontal="center"/>
    </xf>
    <xf numFmtId="0" fontId="0" fillId="2" borderId="38" xfId="0" applyFill="1" applyBorder="1" applyAlignment="1">
      <alignment horizontal="center"/>
    </xf>
    <xf numFmtId="0" fontId="4" fillId="2" borderId="43" xfId="0" applyFont="1" applyFill="1"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4" fillId="2" borderId="38" xfId="0" applyFont="1" applyFill="1" applyBorder="1" applyAlignment="1">
      <alignment horizontal="center"/>
    </xf>
    <xf numFmtId="0" fontId="4" fillId="2" borderId="31" xfId="0" applyFont="1" applyFill="1" applyBorder="1" applyAlignment="1">
      <alignment horizontal="center"/>
    </xf>
    <xf numFmtId="0" fontId="8" fillId="3" borderId="40" xfId="0" applyFont="1" applyFill="1" applyBorder="1" applyAlignment="1">
      <alignment horizontal="left"/>
    </xf>
    <xf numFmtId="0" fontId="8" fillId="3" borderId="41" xfId="0" applyFont="1" applyFill="1" applyBorder="1" applyAlignment="1">
      <alignment horizontal="left"/>
    </xf>
    <xf numFmtId="0" fontId="8" fillId="3" borderId="45" xfId="0" applyFont="1" applyFill="1" applyBorder="1" applyAlignment="1">
      <alignment horizontal="left"/>
    </xf>
    <xf numFmtId="0" fontId="8" fillId="3" borderId="42" xfId="0" applyFont="1" applyFill="1" applyBorder="1" applyAlignment="1"/>
    <xf numFmtId="0" fontId="5" fillId="3" borderId="22" xfId="0" applyFont="1" applyFill="1" applyBorder="1" applyAlignment="1"/>
    <xf numFmtId="0" fontId="5" fillId="0" borderId="0" xfId="0" applyFont="1" applyBorder="1" applyAlignment="1">
      <alignment horizontal="left" vertical="center" wrapText="1"/>
    </xf>
    <xf numFmtId="0" fontId="5" fillId="0" borderId="0" xfId="0" applyNumberFormat="1" applyFont="1" applyBorder="1" applyAlignment="1">
      <alignment horizontal="left" vertical="center" wrapText="1"/>
    </xf>
    <xf numFmtId="0" fontId="0" fillId="3" borderId="22" xfId="0" applyFill="1" applyBorder="1" applyAlignment="1"/>
    <xf numFmtId="0" fontId="8" fillId="3" borderId="22" xfId="0" applyFont="1" applyFill="1" applyBorder="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91440</xdr:colOff>
      <xdr:row>69</xdr:row>
      <xdr:rowOff>68580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 zoomScaleNormal="100" workbookViewId="0">
      <selection activeCell="P22" sqref="P22"/>
    </sheetView>
  </sheetViews>
  <sheetFormatPr defaultRowHeight="12" x14ac:dyDescent="0.2"/>
  <sheetData/>
  <pageMargins left="0.25" right="0.25" top="0.75" bottom="0.7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
  <sheetViews>
    <sheetView tabSelected="1" showRuler="0" topLeftCell="A4" zoomScale="115" zoomScaleNormal="115" workbookViewId="0">
      <selection activeCell="B39" sqref="B39:AS39"/>
    </sheetView>
  </sheetViews>
  <sheetFormatPr defaultColWidth="9.140625" defaultRowHeight="12" x14ac:dyDescent="0.2"/>
  <cols>
    <col min="1" max="1" width="2.28515625" style="6" customWidth="1"/>
    <col min="2" max="2" width="7.7109375" style="6" customWidth="1"/>
    <col min="3" max="3" width="53.42578125" customWidth="1"/>
    <col min="4" max="4" width="25.140625" style="4" bestFit="1" customWidth="1"/>
    <col min="5" max="5" width="8.42578125" style="43" bestFit="1" customWidth="1"/>
    <col min="6" max="6" width="9.7109375" style="2" bestFit="1" customWidth="1"/>
    <col min="7" max="7" width="10.28515625" style="3" customWidth="1"/>
    <col min="8" max="8" width="7" style="3" customWidth="1"/>
    <col min="9" max="44" width="1.85546875" customWidth="1"/>
    <col min="45" max="45" width="68" bestFit="1" customWidth="1"/>
    <col min="46" max="46" width="9.140625" style="5"/>
    <col min="47" max="16384" width="9.140625" style="6"/>
  </cols>
  <sheetData>
    <row r="1" spans="1:46" ht="110.25" customHeight="1" thickBot="1" x14ac:dyDescent="0.25">
      <c r="A1" s="41"/>
      <c r="B1" s="41"/>
      <c r="C1" s="186" t="s">
        <v>74</v>
      </c>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8"/>
    </row>
    <row r="2" spans="1:46" ht="29.25" customHeight="1" thickTop="1" thickBot="1" x14ac:dyDescent="0.3">
      <c r="B2" s="53"/>
      <c r="C2" s="52" t="s">
        <v>12</v>
      </c>
      <c r="D2" s="189" t="s">
        <v>71</v>
      </c>
      <c r="E2" s="190"/>
      <c r="F2" s="190"/>
      <c r="G2" s="190"/>
      <c r="H2" s="190"/>
      <c r="I2" s="190"/>
      <c r="J2" s="190"/>
      <c r="K2" s="190"/>
      <c r="L2" s="190"/>
      <c r="M2" s="190"/>
      <c r="N2" s="190"/>
      <c r="O2" s="190"/>
      <c r="P2" s="190"/>
      <c r="Q2" s="190"/>
      <c r="R2" s="191"/>
      <c r="S2" s="192" t="s">
        <v>13</v>
      </c>
      <c r="T2" s="193"/>
      <c r="U2" s="193"/>
      <c r="V2" s="193"/>
      <c r="W2" s="193"/>
      <c r="X2" s="193"/>
      <c r="Y2" s="194"/>
      <c r="Z2" s="195" t="s">
        <v>70</v>
      </c>
      <c r="AA2" s="195"/>
      <c r="AB2" s="195"/>
      <c r="AC2" s="195"/>
      <c r="AD2" s="195"/>
      <c r="AE2" s="195"/>
      <c r="AF2" s="195"/>
      <c r="AG2" s="195"/>
      <c r="AH2" s="195"/>
      <c r="AI2" s="195"/>
      <c r="AJ2" s="195"/>
      <c r="AK2" s="195"/>
      <c r="AL2" s="195"/>
      <c r="AM2" s="195"/>
      <c r="AN2" s="195"/>
      <c r="AO2" s="195"/>
      <c r="AP2" s="195"/>
      <c r="AQ2" s="195"/>
      <c r="AR2" s="195"/>
      <c r="AS2" s="196"/>
    </row>
    <row r="3" spans="1:46" ht="13.5" thickBot="1" x14ac:dyDescent="0.25">
      <c r="B3" s="44"/>
      <c r="C3" s="45"/>
      <c r="D3" s="197" t="s">
        <v>0</v>
      </c>
      <c r="E3" s="198"/>
      <c r="F3" s="198"/>
      <c r="G3" s="198"/>
      <c r="H3" s="62"/>
      <c r="I3" s="199" t="s">
        <v>22</v>
      </c>
      <c r="J3" s="200"/>
      <c r="K3" s="200"/>
      <c r="L3" s="200"/>
      <c r="M3" s="200"/>
      <c r="N3" s="200"/>
      <c r="O3" s="200"/>
      <c r="P3" s="200"/>
      <c r="Q3" s="200"/>
      <c r="R3" s="200"/>
      <c r="S3" s="200"/>
      <c r="T3" s="201"/>
      <c r="U3" s="199" t="s">
        <v>21</v>
      </c>
      <c r="V3" s="202"/>
      <c r="W3" s="202"/>
      <c r="X3" s="202"/>
      <c r="Y3" s="202"/>
      <c r="Z3" s="202"/>
      <c r="AA3" s="202"/>
      <c r="AB3" s="202"/>
      <c r="AC3" s="202"/>
      <c r="AD3" s="202"/>
      <c r="AE3" s="202"/>
      <c r="AF3" s="203"/>
      <c r="AG3" s="199" t="s">
        <v>23</v>
      </c>
      <c r="AH3" s="200"/>
      <c r="AI3" s="200"/>
      <c r="AJ3" s="200"/>
      <c r="AK3" s="200"/>
      <c r="AL3" s="200"/>
      <c r="AM3" s="200"/>
      <c r="AN3" s="200"/>
      <c r="AO3" s="200"/>
      <c r="AP3" s="200"/>
      <c r="AQ3" s="200"/>
      <c r="AR3" s="201"/>
      <c r="AS3" s="8"/>
    </row>
    <row r="4" spans="1:46" s="7" customFormat="1" ht="36.75" thickBot="1" x14ac:dyDescent="0.25">
      <c r="B4" s="48" t="s">
        <v>14</v>
      </c>
      <c r="C4" s="46"/>
      <c r="D4" s="13" t="s">
        <v>1</v>
      </c>
      <c r="E4" s="42" t="s">
        <v>15</v>
      </c>
      <c r="F4" s="14" t="s">
        <v>16</v>
      </c>
      <c r="G4" s="15" t="s">
        <v>17</v>
      </c>
      <c r="H4" s="63" t="s">
        <v>18</v>
      </c>
      <c r="I4" s="10" t="s">
        <v>4</v>
      </c>
      <c r="J4" s="11" t="s">
        <v>5</v>
      </c>
      <c r="K4" s="11" t="s">
        <v>6</v>
      </c>
      <c r="L4" s="11" t="s">
        <v>7</v>
      </c>
      <c r="M4" s="11" t="s">
        <v>8</v>
      </c>
      <c r="N4" s="11" t="s">
        <v>9</v>
      </c>
      <c r="O4" s="11" t="s">
        <v>4</v>
      </c>
      <c r="P4" s="11" t="s">
        <v>10</v>
      </c>
      <c r="Q4" s="11" t="s">
        <v>11</v>
      </c>
      <c r="R4" s="11" t="s">
        <v>5</v>
      </c>
      <c r="S4" s="11" t="s">
        <v>11</v>
      </c>
      <c r="T4" s="12" t="s">
        <v>4</v>
      </c>
      <c r="U4" s="10" t="s">
        <v>4</v>
      </c>
      <c r="V4" s="11" t="s">
        <v>5</v>
      </c>
      <c r="W4" s="11" t="s">
        <v>6</v>
      </c>
      <c r="X4" s="11" t="s">
        <v>7</v>
      </c>
      <c r="Y4" s="11" t="s">
        <v>8</v>
      </c>
      <c r="Z4" s="11" t="s">
        <v>9</v>
      </c>
      <c r="AA4" s="11" t="s">
        <v>4</v>
      </c>
      <c r="AB4" s="11" t="s">
        <v>10</v>
      </c>
      <c r="AC4" s="11" t="s">
        <v>11</v>
      </c>
      <c r="AD4" s="11" t="s">
        <v>5</v>
      </c>
      <c r="AE4" s="11" t="s">
        <v>11</v>
      </c>
      <c r="AF4" s="12" t="s">
        <v>4</v>
      </c>
      <c r="AG4" s="10" t="s">
        <v>4</v>
      </c>
      <c r="AH4" s="11" t="s">
        <v>5</v>
      </c>
      <c r="AI4" s="11" t="s">
        <v>6</v>
      </c>
      <c r="AJ4" s="11" t="s">
        <v>7</v>
      </c>
      <c r="AK4" s="11" t="s">
        <v>8</v>
      </c>
      <c r="AL4" s="11" t="s">
        <v>9</v>
      </c>
      <c r="AM4" s="11" t="s">
        <v>4</v>
      </c>
      <c r="AN4" s="11" t="s">
        <v>10</v>
      </c>
      <c r="AO4" s="11" t="s">
        <v>11</v>
      </c>
      <c r="AP4" s="67" t="s">
        <v>5</v>
      </c>
      <c r="AQ4" s="67" t="s">
        <v>11</v>
      </c>
      <c r="AR4" s="12" t="s">
        <v>4</v>
      </c>
      <c r="AS4" s="9" t="s">
        <v>2</v>
      </c>
    </row>
    <row r="5" spans="1:46" ht="12.75" thickBot="1" x14ac:dyDescent="0.25">
      <c r="B5" s="77">
        <v>1</v>
      </c>
      <c r="C5" s="204" t="s">
        <v>24</v>
      </c>
      <c r="D5" s="205"/>
      <c r="E5" s="205"/>
      <c r="F5" s="205"/>
      <c r="G5" s="206"/>
      <c r="H5" s="64"/>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61"/>
    </row>
    <row r="6" spans="1:46" x14ac:dyDescent="0.2">
      <c r="A6" s="74"/>
      <c r="B6" s="92">
        <v>1.1000000000000001</v>
      </c>
      <c r="C6" s="80" t="s">
        <v>25</v>
      </c>
      <c r="D6" s="16" t="s">
        <v>75</v>
      </c>
      <c r="E6" s="40">
        <v>700</v>
      </c>
      <c r="F6" s="128">
        <v>560</v>
      </c>
      <c r="G6" s="94">
        <v>0</v>
      </c>
      <c r="H6" s="99">
        <f>E6-F6-G6</f>
        <v>140</v>
      </c>
      <c r="I6" s="158"/>
      <c r="J6" s="17"/>
      <c r="K6" s="159"/>
      <c r="L6" s="17"/>
      <c r="M6" s="17"/>
      <c r="N6" s="17"/>
      <c r="O6" s="17"/>
      <c r="P6" s="17"/>
      <c r="Q6" s="17"/>
      <c r="R6" s="17"/>
      <c r="S6" s="17"/>
      <c r="T6" s="54"/>
      <c r="U6" s="88"/>
      <c r="V6" s="86"/>
      <c r="W6" s="86"/>
      <c r="X6" s="86"/>
      <c r="Y6" s="86"/>
      <c r="Z6" s="86"/>
      <c r="AA6" s="86"/>
      <c r="AB6" s="86"/>
      <c r="AC6" s="86"/>
      <c r="AD6" s="86"/>
      <c r="AE6" s="86"/>
      <c r="AF6" s="87"/>
      <c r="AG6" s="88"/>
      <c r="AH6" s="86"/>
      <c r="AI6" s="86"/>
      <c r="AJ6" s="86"/>
      <c r="AK6" s="86"/>
      <c r="AL6" s="86"/>
      <c r="AM6" s="86"/>
      <c r="AN6" s="86"/>
      <c r="AO6" s="86"/>
      <c r="AP6" s="100"/>
      <c r="AQ6" s="100"/>
      <c r="AR6" s="87"/>
      <c r="AS6" s="104" t="s">
        <v>54</v>
      </c>
    </row>
    <row r="7" spans="1:46" s="74" customFormat="1" x14ac:dyDescent="0.2">
      <c r="B7" s="91">
        <v>1.2</v>
      </c>
      <c r="C7" s="85" t="s">
        <v>26</v>
      </c>
      <c r="D7" s="75" t="s">
        <v>30</v>
      </c>
      <c r="E7" s="76">
        <v>900</v>
      </c>
      <c r="F7" s="128">
        <v>720</v>
      </c>
      <c r="G7" s="128">
        <v>0</v>
      </c>
      <c r="H7" s="56">
        <f>E7-F7-G7</f>
        <v>180</v>
      </c>
      <c r="I7" s="161"/>
      <c r="J7" s="86"/>
      <c r="K7" s="86"/>
      <c r="L7" s="160"/>
      <c r="M7" s="86"/>
      <c r="N7" s="86"/>
      <c r="O7" s="86"/>
      <c r="P7" s="86"/>
      <c r="Q7" s="86"/>
      <c r="R7" s="86"/>
      <c r="S7" s="86"/>
      <c r="T7" s="87"/>
      <c r="U7" s="88"/>
      <c r="V7" s="86"/>
      <c r="W7" s="86"/>
      <c r="X7" s="86"/>
      <c r="Y7" s="86"/>
      <c r="Z7" s="86"/>
      <c r="AA7" s="86"/>
      <c r="AB7" s="86"/>
      <c r="AC7" s="86"/>
      <c r="AD7" s="86"/>
      <c r="AE7" s="86"/>
      <c r="AF7" s="87"/>
      <c r="AG7" s="88"/>
      <c r="AH7" s="86"/>
      <c r="AI7" s="86"/>
      <c r="AJ7" s="86"/>
      <c r="AK7" s="86"/>
      <c r="AL7" s="86"/>
      <c r="AM7" s="86"/>
      <c r="AN7" s="86"/>
      <c r="AO7" s="86"/>
      <c r="AP7" s="100"/>
      <c r="AQ7" s="100"/>
      <c r="AR7" s="87"/>
      <c r="AS7" s="104" t="s">
        <v>54</v>
      </c>
      <c r="AT7" s="73"/>
    </row>
    <row r="8" spans="1:46" s="74" customFormat="1" x14ac:dyDescent="0.2">
      <c r="B8" s="91">
        <v>1.3</v>
      </c>
      <c r="C8" s="85" t="s">
        <v>27</v>
      </c>
      <c r="D8" s="75" t="s">
        <v>30</v>
      </c>
      <c r="E8" s="76">
        <v>1700</v>
      </c>
      <c r="F8" s="128">
        <v>1360</v>
      </c>
      <c r="G8" s="128">
        <f>E8-F8-H8</f>
        <v>0</v>
      </c>
      <c r="H8" s="112">
        <v>340</v>
      </c>
      <c r="I8" s="88"/>
      <c r="J8" s="162"/>
      <c r="K8" s="162"/>
      <c r="L8" s="160"/>
      <c r="M8" s="160"/>
      <c r="N8" s="160"/>
      <c r="O8" s="160"/>
      <c r="P8" s="86"/>
      <c r="Q8" s="86"/>
      <c r="R8" s="86"/>
      <c r="S8" s="86"/>
      <c r="T8" s="87"/>
      <c r="U8" s="88"/>
      <c r="V8" s="86"/>
      <c r="W8" s="86"/>
      <c r="X8" s="86"/>
      <c r="Y8" s="86"/>
      <c r="Z8" s="86"/>
      <c r="AA8" s="86"/>
      <c r="AB8" s="86"/>
      <c r="AC8" s="86"/>
      <c r="AD8" s="86"/>
      <c r="AE8" s="86"/>
      <c r="AF8" s="87"/>
      <c r="AG8" s="88"/>
      <c r="AH8" s="86"/>
      <c r="AI8" s="86"/>
      <c r="AJ8" s="86"/>
      <c r="AK8" s="86"/>
      <c r="AL8" s="86"/>
      <c r="AM8" s="86"/>
      <c r="AN8" s="86"/>
      <c r="AO8" s="86"/>
      <c r="AP8" s="100"/>
      <c r="AQ8" s="100"/>
      <c r="AR8" s="87"/>
      <c r="AS8" s="104" t="s">
        <v>55</v>
      </c>
      <c r="AT8" s="73"/>
    </row>
    <row r="9" spans="1:46" s="79" customFormat="1" x14ac:dyDescent="0.2">
      <c r="B9" s="181">
        <v>1.4</v>
      </c>
      <c r="C9" s="85" t="s">
        <v>79</v>
      </c>
      <c r="D9" s="117" t="s">
        <v>80</v>
      </c>
      <c r="E9" s="124">
        <v>3000</v>
      </c>
      <c r="F9" s="128">
        <v>2400</v>
      </c>
      <c r="G9" s="128">
        <v>184</v>
      </c>
      <c r="H9" s="113">
        <v>416</v>
      </c>
      <c r="I9" s="88"/>
      <c r="J9" s="86"/>
      <c r="K9" s="86"/>
      <c r="L9" s="86"/>
      <c r="M9" s="162"/>
      <c r="N9" s="86"/>
      <c r="O9" s="86"/>
      <c r="P9" s="160"/>
      <c r="Q9" s="86"/>
      <c r="R9" s="86"/>
      <c r="S9" s="86"/>
      <c r="T9" s="87"/>
      <c r="U9" s="88"/>
      <c r="V9" s="86"/>
      <c r="W9" s="86"/>
      <c r="X9" s="86"/>
      <c r="Y9" s="86"/>
      <c r="Z9" s="86"/>
      <c r="AA9" s="86"/>
      <c r="AB9" s="86"/>
      <c r="AC9" s="86"/>
      <c r="AD9" s="86"/>
      <c r="AE9" s="86"/>
      <c r="AF9" s="87"/>
      <c r="AG9" s="88"/>
      <c r="AH9" s="86"/>
      <c r="AI9" s="86"/>
      <c r="AJ9" s="86"/>
      <c r="AK9" s="86"/>
      <c r="AL9" s="86"/>
      <c r="AM9" s="86"/>
      <c r="AN9" s="86"/>
      <c r="AO9" s="86"/>
      <c r="AP9" s="100"/>
      <c r="AQ9" s="100"/>
      <c r="AR9" s="87"/>
      <c r="AS9" s="104" t="s">
        <v>54</v>
      </c>
      <c r="AT9" s="78"/>
    </row>
    <row r="10" spans="1:46" x14ac:dyDescent="0.2">
      <c r="A10" s="74"/>
      <c r="B10" s="181">
        <v>1.5</v>
      </c>
      <c r="C10" s="85" t="s">
        <v>28</v>
      </c>
      <c r="D10" s="55" t="s">
        <v>30</v>
      </c>
      <c r="E10" s="124">
        <v>16000</v>
      </c>
      <c r="F10" s="128">
        <v>12800</v>
      </c>
      <c r="G10" s="128">
        <v>0</v>
      </c>
      <c r="H10" s="126">
        <v>3200</v>
      </c>
      <c r="I10" s="88"/>
      <c r="J10" s="121"/>
      <c r="K10" s="121"/>
      <c r="L10" s="121"/>
      <c r="M10" s="121"/>
      <c r="N10" s="162"/>
      <c r="O10" s="162"/>
      <c r="P10" s="162"/>
      <c r="Q10" s="106"/>
      <c r="R10" s="106"/>
      <c r="S10" s="106"/>
      <c r="T10" s="107"/>
      <c r="U10" s="108"/>
      <c r="V10" s="106"/>
      <c r="W10" s="106"/>
      <c r="X10" s="106"/>
      <c r="Y10" s="106"/>
      <c r="Z10" s="106"/>
      <c r="AA10" s="106"/>
      <c r="AB10" s="106"/>
      <c r="AC10" s="106"/>
      <c r="AD10" s="106"/>
      <c r="AE10" s="106"/>
      <c r="AF10" s="107"/>
      <c r="AG10" s="163"/>
      <c r="AH10" s="160"/>
      <c r="AI10" s="160"/>
      <c r="AJ10" s="121"/>
      <c r="AK10" s="121"/>
      <c r="AL10" s="121"/>
      <c r="AM10" s="121"/>
      <c r="AN10" s="121"/>
      <c r="AO10" s="121"/>
      <c r="AP10" s="100"/>
      <c r="AQ10" s="100"/>
      <c r="AR10" s="33"/>
      <c r="AS10" s="104" t="s">
        <v>54</v>
      </c>
      <c r="AT10" s="6"/>
    </row>
    <row r="11" spans="1:46" ht="12.75" thickBot="1" x14ac:dyDescent="0.25">
      <c r="A11" s="74"/>
      <c r="B11" s="181">
        <v>1.6</v>
      </c>
      <c r="C11" s="85" t="s">
        <v>29</v>
      </c>
      <c r="D11" s="55" t="s">
        <v>31</v>
      </c>
      <c r="E11" s="124">
        <v>10000</v>
      </c>
      <c r="F11" s="128">
        <v>8000</v>
      </c>
      <c r="G11" s="128">
        <f>E11-F11-H11</f>
        <v>2000</v>
      </c>
      <c r="H11" s="65">
        <v>0</v>
      </c>
      <c r="I11" s="34"/>
      <c r="J11" s="31"/>
      <c r="K11" s="31"/>
      <c r="L11" s="31"/>
      <c r="M11" s="31"/>
      <c r="N11" s="162"/>
      <c r="O11" s="162"/>
      <c r="P11" s="162"/>
      <c r="Q11" s="106"/>
      <c r="R11" s="160"/>
      <c r="S11" s="86"/>
      <c r="T11" s="87"/>
      <c r="U11" s="88"/>
      <c r="V11" s="31"/>
      <c r="W11" s="31"/>
      <c r="X11" s="31"/>
      <c r="Y11" s="31"/>
      <c r="Z11" s="31"/>
      <c r="AA11" s="31"/>
      <c r="AB11" s="31"/>
      <c r="AC11" s="31"/>
      <c r="AD11" s="31"/>
      <c r="AE11" s="31"/>
      <c r="AF11" s="33"/>
      <c r="AG11" s="34"/>
      <c r="AH11" s="31"/>
      <c r="AI11" s="31"/>
      <c r="AJ11" s="31"/>
      <c r="AK11" s="31"/>
      <c r="AL11" s="31"/>
      <c r="AM11" s="31"/>
      <c r="AN11" s="31"/>
      <c r="AO11" s="31"/>
      <c r="AP11" s="68"/>
      <c r="AQ11" s="68"/>
      <c r="AR11" s="33"/>
      <c r="AS11" s="104" t="s">
        <v>56</v>
      </c>
      <c r="AT11" s="6"/>
    </row>
    <row r="12" spans="1:46" ht="12.75" thickBot="1" x14ac:dyDescent="0.25">
      <c r="B12" s="77">
        <v>2</v>
      </c>
      <c r="C12" s="204" t="s">
        <v>32</v>
      </c>
      <c r="D12" s="205"/>
      <c r="E12" s="205"/>
      <c r="F12" s="205"/>
      <c r="G12" s="206"/>
      <c r="H12" s="98"/>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6"/>
      <c r="AS12" s="104"/>
      <c r="AT12" s="6"/>
    </row>
    <row r="13" spans="1:46" x14ac:dyDescent="0.2">
      <c r="B13" s="182">
        <v>2.1</v>
      </c>
      <c r="C13" s="47" t="s">
        <v>33</v>
      </c>
      <c r="D13" s="117" t="s">
        <v>31</v>
      </c>
      <c r="E13" s="124">
        <v>17500</v>
      </c>
      <c r="F13" s="128">
        <v>12000</v>
      </c>
      <c r="G13" s="128">
        <v>5500</v>
      </c>
      <c r="H13" s="127">
        <v>0</v>
      </c>
      <c r="I13" s="23"/>
      <c r="J13" s="24"/>
      <c r="K13" s="25"/>
      <c r="L13" s="25"/>
      <c r="M13" s="25"/>
      <c r="N13" s="82"/>
      <c r="O13" s="114"/>
      <c r="P13" s="153"/>
      <c r="Q13" s="153"/>
      <c r="R13" s="153"/>
      <c r="S13" s="164"/>
      <c r="T13" s="165"/>
      <c r="U13" s="166"/>
      <c r="V13" s="25"/>
      <c r="W13" s="25"/>
      <c r="X13" s="25"/>
      <c r="Y13" s="25"/>
      <c r="Z13" s="25"/>
      <c r="AA13" s="25"/>
      <c r="AB13" s="25"/>
      <c r="AC13" s="25"/>
      <c r="AD13" s="25"/>
      <c r="AE13" s="25"/>
      <c r="AF13" s="26"/>
      <c r="AG13" s="27"/>
      <c r="AH13" s="25"/>
      <c r="AI13" s="24"/>
      <c r="AJ13" s="24"/>
      <c r="AK13" s="24"/>
      <c r="AL13" s="24"/>
      <c r="AM13" s="24"/>
      <c r="AN13" s="24"/>
      <c r="AO13" s="24"/>
      <c r="AP13" s="69"/>
      <c r="AQ13" s="69"/>
      <c r="AR13" s="28"/>
      <c r="AS13" s="104" t="s">
        <v>57</v>
      </c>
      <c r="AT13" s="6"/>
    </row>
    <row r="14" spans="1:46" x14ac:dyDescent="0.2">
      <c r="B14" s="181">
        <v>2.2000000000000002</v>
      </c>
      <c r="C14" s="125" t="s">
        <v>34</v>
      </c>
      <c r="D14" s="117" t="s">
        <v>31</v>
      </c>
      <c r="E14" s="124">
        <v>17500</v>
      </c>
      <c r="F14" s="128">
        <v>12000</v>
      </c>
      <c r="G14" s="128">
        <v>5500</v>
      </c>
      <c r="H14" s="127">
        <v>0</v>
      </c>
      <c r="I14" s="29"/>
      <c r="J14" s="30"/>
      <c r="K14" s="31"/>
      <c r="L14" s="31"/>
      <c r="M14" s="31"/>
      <c r="N14" s="86"/>
      <c r="O14" s="86"/>
      <c r="P14" s="162"/>
      <c r="Q14" s="162"/>
      <c r="R14" s="162"/>
      <c r="S14" s="160"/>
      <c r="T14" s="167"/>
      <c r="U14" s="166"/>
      <c r="V14" s="31"/>
      <c r="W14" s="31"/>
      <c r="X14" s="31"/>
      <c r="Y14" s="31"/>
      <c r="Z14" s="31"/>
      <c r="AA14" s="31"/>
      <c r="AB14" s="31"/>
      <c r="AC14" s="31"/>
      <c r="AD14" s="31"/>
      <c r="AE14" s="31"/>
      <c r="AF14" s="33"/>
      <c r="AG14" s="34"/>
      <c r="AH14" s="31"/>
      <c r="AI14" s="30"/>
      <c r="AJ14" s="30"/>
      <c r="AK14" s="30"/>
      <c r="AL14" s="30"/>
      <c r="AM14" s="30"/>
      <c r="AN14" s="30"/>
      <c r="AO14" s="30"/>
      <c r="AP14" s="70"/>
      <c r="AQ14" s="70"/>
      <c r="AR14" s="35"/>
      <c r="AS14" s="104" t="s">
        <v>58</v>
      </c>
      <c r="AT14" s="6"/>
    </row>
    <row r="15" spans="1:46" ht="12" customHeight="1" x14ac:dyDescent="0.2">
      <c r="B15" s="183">
        <v>2.2999999999999998</v>
      </c>
      <c r="C15" s="125" t="s">
        <v>34</v>
      </c>
      <c r="D15" s="117" t="s">
        <v>31</v>
      </c>
      <c r="E15" s="105">
        <v>55000</v>
      </c>
      <c r="F15" s="128">
        <v>40000</v>
      </c>
      <c r="G15" s="128">
        <v>14584</v>
      </c>
      <c r="H15" s="126">
        <v>416</v>
      </c>
      <c r="I15" s="22"/>
      <c r="J15" s="20"/>
      <c r="K15" s="19"/>
      <c r="L15" s="19"/>
      <c r="M15" s="19"/>
      <c r="N15" s="19"/>
      <c r="O15" s="121"/>
      <c r="P15" s="134"/>
      <c r="Q15" s="134"/>
      <c r="R15" s="134"/>
      <c r="S15" s="168"/>
      <c r="T15" s="169"/>
      <c r="U15" s="170"/>
      <c r="V15" s="19"/>
      <c r="W15" s="19"/>
      <c r="X15" s="19"/>
      <c r="Y15" s="19"/>
      <c r="Z15" s="19"/>
      <c r="AA15" s="19"/>
      <c r="AB15" s="19"/>
      <c r="AC15" s="19"/>
      <c r="AD15" s="19"/>
      <c r="AE15" s="19"/>
      <c r="AF15" s="36"/>
      <c r="AG15" s="37"/>
      <c r="AH15" s="19"/>
      <c r="AI15" s="20"/>
      <c r="AJ15" s="20"/>
      <c r="AK15" s="20"/>
      <c r="AL15" s="20"/>
      <c r="AM15" s="20"/>
      <c r="AN15" s="20"/>
      <c r="AO15" s="20"/>
      <c r="AP15" s="71"/>
      <c r="AQ15" s="71"/>
      <c r="AR15" s="21"/>
      <c r="AS15" s="104" t="s">
        <v>59</v>
      </c>
      <c r="AT15" s="6"/>
    </row>
    <row r="16" spans="1:46" s="116" customFormat="1" ht="12" customHeight="1" x14ac:dyDescent="0.2">
      <c r="B16" s="183">
        <v>2.4</v>
      </c>
      <c r="C16" s="131" t="s">
        <v>26</v>
      </c>
      <c r="D16" s="117" t="s">
        <v>31</v>
      </c>
      <c r="E16" s="105">
        <v>2500</v>
      </c>
      <c r="F16" s="128">
        <v>2000</v>
      </c>
      <c r="G16" s="128">
        <v>0</v>
      </c>
      <c r="H16" s="184">
        <v>500</v>
      </c>
      <c r="I16" s="120"/>
      <c r="J16" s="119"/>
      <c r="K16" s="118"/>
      <c r="L16" s="118"/>
      <c r="M16" s="118"/>
      <c r="N16" s="118"/>
      <c r="O16" s="133"/>
      <c r="P16" s="134"/>
      <c r="Q16" s="134"/>
      <c r="R16" s="134"/>
      <c r="S16" s="134"/>
      <c r="T16" s="122"/>
      <c r="U16" s="18"/>
      <c r="V16" s="168"/>
      <c r="W16" s="118"/>
      <c r="X16" s="118"/>
      <c r="Y16" s="118"/>
      <c r="Z16" s="118"/>
      <c r="AA16" s="118"/>
      <c r="AB16" s="118"/>
      <c r="AC16" s="118"/>
      <c r="AD16" s="118"/>
      <c r="AE16" s="118"/>
      <c r="AF16" s="122"/>
      <c r="AG16" s="123"/>
      <c r="AH16" s="118"/>
      <c r="AI16" s="119"/>
      <c r="AJ16" s="119"/>
      <c r="AK16" s="119"/>
      <c r="AL16" s="119"/>
      <c r="AM16" s="119"/>
      <c r="AN16" s="119"/>
      <c r="AO16" s="119"/>
      <c r="AP16" s="132"/>
      <c r="AQ16" s="132"/>
      <c r="AR16" s="130"/>
      <c r="AS16" s="129"/>
    </row>
    <row r="17" spans="1:46" s="79" customFormat="1" ht="12" customHeight="1" thickBot="1" x14ac:dyDescent="0.25">
      <c r="A17" s="115"/>
      <c r="B17" s="183">
        <v>2.5</v>
      </c>
      <c r="C17" s="131" t="s">
        <v>37</v>
      </c>
      <c r="D17" s="117" t="s">
        <v>72</v>
      </c>
      <c r="E17" s="124">
        <v>1000</v>
      </c>
      <c r="F17" s="128">
        <v>800</v>
      </c>
      <c r="G17" s="128">
        <v>200</v>
      </c>
      <c r="H17" s="127">
        <v>0</v>
      </c>
      <c r="I17" s="120"/>
      <c r="J17" s="119"/>
      <c r="K17" s="118"/>
      <c r="L17" s="118"/>
      <c r="M17" s="118"/>
      <c r="N17" s="118"/>
      <c r="O17" s="133"/>
      <c r="P17" s="118"/>
      <c r="Q17" s="134"/>
      <c r="R17" s="134"/>
      <c r="S17" s="134"/>
      <c r="T17" s="135"/>
      <c r="U17" s="18"/>
      <c r="V17" s="168"/>
      <c r="W17" s="118"/>
      <c r="X17" s="118"/>
      <c r="Y17" s="118"/>
      <c r="Z17" s="118"/>
      <c r="AA17" s="118"/>
      <c r="AB17" s="118"/>
      <c r="AC17" s="118"/>
      <c r="AD17" s="118"/>
      <c r="AE17" s="118"/>
      <c r="AF17" s="122"/>
      <c r="AG17" s="123"/>
      <c r="AH17" s="118"/>
      <c r="AI17" s="119"/>
      <c r="AJ17" s="119"/>
      <c r="AK17" s="119"/>
      <c r="AL17" s="119"/>
      <c r="AM17" s="119"/>
      <c r="AN17" s="119"/>
      <c r="AO17" s="119"/>
      <c r="AP17" s="132"/>
      <c r="AQ17" s="132"/>
      <c r="AR17" s="130"/>
      <c r="AS17" s="129" t="s">
        <v>73</v>
      </c>
      <c r="AT17" s="116"/>
    </row>
    <row r="18" spans="1:46" ht="12.75" thickBot="1" x14ac:dyDescent="0.25">
      <c r="B18" s="77">
        <v>3</v>
      </c>
      <c r="C18" s="212" t="s">
        <v>35</v>
      </c>
      <c r="D18" s="208"/>
      <c r="E18" s="208"/>
      <c r="F18" s="208"/>
      <c r="G18" s="208"/>
      <c r="H18" s="156"/>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60"/>
      <c r="AS18" s="104"/>
      <c r="AT18" s="6"/>
    </row>
    <row r="19" spans="1:46" x14ac:dyDescent="0.2">
      <c r="B19" s="182">
        <v>3.1</v>
      </c>
      <c r="C19" s="47" t="s">
        <v>36</v>
      </c>
      <c r="D19" s="117" t="s">
        <v>31</v>
      </c>
      <c r="E19" s="124">
        <v>20000</v>
      </c>
      <c r="F19" s="128">
        <v>16000</v>
      </c>
      <c r="G19" s="128">
        <f>E19-F19-H19</f>
        <v>4000</v>
      </c>
      <c r="H19" s="127">
        <v>0</v>
      </c>
      <c r="I19" s="23"/>
      <c r="J19" s="24"/>
      <c r="K19" s="25"/>
      <c r="L19" s="25"/>
      <c r="M19" s="25"/>
      <c r="N19" s="82"/>
      <c r="O19" s="82"/>
      <c r="P19" s="82"/>
      <c r="Q19" s="153"/>
      <c r="R19" s="153"/>
      <c r="S19" s="171"/>
      <c r="T19" s="83"/>
      <c r="U19" s="172"/>
      <c r="V19" s="164"/>
      <c r="W19" s="25"/>
      <c r="X19" s="25"/>
      <c r="Y19" s="25"/>
      <c r="Z19" s="25"/>
      <c r="AA19" s="25"/>
      <c r="AB19" s="25"/>
      <c r="AC19" s="25"/>
      <c r="AD19" s="25"/>
      <c r="AE19" s="25"/>
      <c r="AF19" s="26"/>
      <c r="AG19" s="27"/>
      <c r="AH19" s="25"/>
      <c r="AI19" s="25"/>
      <c r="AJ19" s="25"/>
      <c r="AK19" s="25"/>
      <c r="AL19" s="25"/>
      <c r="AM19" s="25"/>
      <c r="AN19" s="25"/>
      <c r="AO19" s="25"/>
      <c r="AP19" s="72"/>
      <c r="AQ19" s="72"/>
      <c r="AR19" s="26"/>
      <c r="AS19" s="104" t="s">
        <v>60</v>
      </c>
      <c r="AT19" s="6"/>
    </row>
    <row r="20" spans="1:46" s="116" customFormat="1" x14ac:dyDescent="0.2">
      <c r="B20" s="182">
        <v>3.2</v>
      </c>
      <c r="C20" s="93" t="s">
        <v>26</v>
      </c>
      <c r="D20" s="117" t="s">
        <v>31</v>
      </c>
      <c r="E20" s="124">
        <v>2500</v>
      </c>
      <c r="F20" s="128">
        <v>2000</v>
      </c>
      <c r="G20" s="128">
        <v>0</v>
      </c>
      <c r="H20" s="127">
        <v>500</v>
      </c>
      <c r="I20" s="80"/>
      <c r="J20" s="81"/>
      <c r="K20" s="82"/>
      <c r="L20" s="82"/>
      <c r="M20" s="82"/>
      <c r="N20" s="82"/>
      <c r="O20" s="82"/>
      <c r="P20" s="82"/>
      <c r="Q20" s="153"/>
      <c r="R20" s="153"/>
      <c r="S20" s="82"/>
      <c r="T20" s="173"/>
      <c r="U20" s="89"/>
      <c r="V20" s="82"/>
      <c r="W20" s="164"/>
      <c r="X20" s="82"/>
      <c r="Y20" s="82"/>
      <c r="Z20" s="82"/>
      <c r="AA20" s="82"/>
      <c r="AB20" s="82"/>
      <c r="AC20" s="82"/>
      <c r="AD20" s="82"/>
      <c r="AE20" s="82"/>
      <c r="AF20" s="83"/>
      <c r="AG20" s="84"/>
      <c r="AH20" s="82"/>
      <c r="AI20" s="82"/>
      <c r="AJ20" s="82"/>
      <c r="AK20" s="82"/>
      <c r="AL20" s="82"/>
      <c r="AM20" s="82"/>
      <c r="AN20" s="82"/>
      <c r="AO20" s="82"/>
      <c r="AP20" s="101"/>
      <c r="AQ20" s="101"/>
      <c r="AR20" s="83"/>
      <c r="AS20" s="129"/>
    </row>
    <row r="21" spans="1:46" s="79" customFormat="1" x14ac:dyDescent="0.2">
      <c r="B21" s="182">
        <v>3.3</v>
      </c>
      <c r="C21" s="93" t="s">
        <v>37</v>
      </c>
      <c r="D21" s="117" t="s">
        <v>31</v>
      </c>
      <c r="E21" s="124">
        <v>1000</v>
      </c>
      <c r="F21" s="128">
        <v>800</v>
      </c>
      <c r="G21" s="128">
        <f>E21-F21-H21</f>
        <v>200</v>
      </c>
      <c r="H21" s="127">
        <v>0</v>
      </c>
      <c r="I21" s="80"/>
      <c r="J21" s="81"/>
      <c r="K21" s="82"/>
      <c r="L21" s="82"/>
      <c r="M21" s="82"/>
      <c r="N21" s="82"/>
      <c r="O21" s="82"/>
      <c r="P21" s="82"/>
      <c r="Q21" s="82"/>
      <c r="R21" s="82"/>
      <c r="S21" s="153"/>
      <c r="T21" s="173"/>
      <c r="U21" s="89"/>
      <c r="V21" s="82"/>
      <c r="W21" s="164"/>
      <c r="X21" s="82"/>
      <c r="Y21" s="82"/>
      <c r="Z21" s="82"/>
      <c r="AA21" s="82"/>
      <c r="AB21" s="82"/>
      <c r="AC21" s="82"/>
      <c r="AD21" s="82"/>
      <c r="AE21" s="82"/>
      <c r="AF21" s="83"/>
      <c r="AG21" s="84"/>
      <c r="AH21" s="82"/>
      <c r="AI21" s="82"/>
      <c r="AJ21" s="82"/>
      <c r="AK21" s="82"/>
      <c r="AL21" s="82"/>
      <c r="AM21" s="82"/>
      <c r="AN21" s="82"/>
      <c r="AO21" s="82"/>
      <c r="AP21" s="101"/>
      <c r="AQ21" s="101"/>
      <c r="AR21" s="83"/>
      <c r="AS21" s="104" t="s">
        <v>61</v>
      </c>
    </row>
    <row r="22" spans="1:46" x14ac:dyDescent="0.2">
      <c r="B22" s="181">
        <v>3.4</v>
      </c>
      <c r="C22" s="125" t="s">
        <v>38</v>
      </c>
      <c r="D22" s="117" t="s">
        <v>31</v>
      </c>
      <c r="E22" s="124">
        <v>7500</v>
      </c>
      <c r="F22" s="128">
        <v>6000</v>
      </c>
      <c r="G22" s="128">
        <f>E22-F22-H22</f>
        <v>1084</v>
      </c>
      <c r="H22" s="127">
        <v>416</v>
      </c>
      <c r="I22" s="29"/>
      <c r="J22" s="30"/>
      <c r="K22" s="31"/>
      <c r="L22" s="31"/>
      <c r="M22" s="31"/>
      <c r="N22" s="31"/>
      <c r="O22" s="31"/>
      <c r="P22" s="31"/>
      <c r="Q22" s="31"/>
      <c r="R22" s="31"/>
      <c r="S22" s="31"/>
      <c r="T22" s="174"/>
      <c r="U22" s="175"/>
      <c r="V22" s="162"/>
      <c r="W22" s="160"/>
      <c r="X22" s="160"/>
      <c r="Y22" s="160"/>
      <c r="Z22" s="31"/>
      <c r="AA22" s="31"/>
      <c r="AB22" s="31"/>
      <c r="AC22" s="31"/>
      <c r="AD22" s="31"/>
      <c r="AE22" s="31"/>
      <c r="AF22" s="33"/>
      <c r="AG22" s="34"/>
      <c r="AH22" s="31"/>
      <c r="AI22" s="31"/>
      <c r="AJ22" s="31"/>
      <c r="AK22" s="31"/>
      <c r="AL22" s="31"/>
      <c r="AM22" s="31"/>
      <c r="AN22" s="31"/>
      <c r="AO22" s="31"/>
      <c r="AP22" s="68"/>
      <c r="AQ22" s="68"/>
      <c r="AR22" s="33"/>
      <c r="AS22" s="104" t="s">
        <v>62</v>
      </c>
      <c r="AT22" s="6"/>
    </row>
    <row r="23" spans="1:46" ht="12.75" thickBot="1" x14ac:dyDescent="0.25">
      <c r="B23" s="181">
        <v>3.5</v>
      </c>
      <c r="C23" s="125" t="s">
        <v>78</v>
      </c>
      <c r="D23" s="117" t="s">
        <v>31</v>
      </c>
      <c r="E23" s="124">
        <v>30000</v>
      </c>
      <c r="F23" s="128">
        <v>24000</v>
      </c>
      <c r="G23" s="128">
        <f>E23-F23-H23</f>
        <v>1840</v>
      </c>
      <c r="H23" s="127">
        <v>4160</v>
      </c>
      <c r="I23" s="29"/>
      <c r="J23" s="30"/>
      <c r="K23" s="31"/>
      <c r="L23" s="31"/>
      <c r="M23" s="31"/>
      <c r="N23" s="31"/>
      <c r="O23" s="31"/>
      <c r="P23" s="31"/>
      <c r="Q23" s="31"/>
      <c r="R23" s="31"/>
      <c r="S23" s="31"/>
      <c r="T23" s="33"/>
      <c r="U23" s="32"/>
      <c r="V23" s="162"/>
      <c r="W23" s="162"/>
      <c r="X23" s="86"/>
      <c r="Y23" s="160"/>
      <c r="Z23" s="160"/>
      <c r="AA23" s="121"/>
      <c r="AB23" s="121"/>
      <c r="AC23" s="121"/>
      <c r="AD23" s="86"/>
      <c r="AE23" s="31"/>
      <c r="AF23" s="33"/>
      <c r="AG23" s="34"/>
      <c r="AH23" s="31"/>
      <c r="AI23" s="31"/>
      <c r="AJ23" s="31"/>
      <c r="AK23" s="31"/>
      <c r="AL23" s="31"/>
      <c r="AM23" s="31"/>
      <c r="AN23" s="31"/>
      <c r="AO23" s="31"/>
      <c r="AP23" s="68"/>
      <c r="AQ23" s="68"/>
      <c r="AR23" s="33"/>
      <c r="AS23" s="104" t="s">
        <v>63</v>
      </c>
      <c r="AT23" s="6"/>
    </row>
    <row r="24" spans="1:46" ht="12.75" thickBot="1" x14ac:dyDescent="0.25">
      <c r="B24" s="77">
        <v>4</v>
      </c>
      <c r="C24" s="155" t="s">
        <v>44</v>
      </c>
      <c r="D24" s="157"/>
      <c r="E24" s="157"/>
      <c r="F24" s="157"/>
      <c r="G24" s="157"/>
      <c r="H24" s="98"/>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3"/>
      <c r="AS24" s="104"/>
      <c r="AT24" s="6"/>
    </row>
    <row r="25" spans="1:46" s="151" customFormat="1" ht="23.25" thickBot="1" x14ac:dyDescent="0.25">
      <c r="B25" s="185">
        <v>4.0999999999999996</v>
      </c>
      <c r="C25" s="138" t="s">
        <v>76</v>
      </c>
      <c r="D25" s="139" t="s">
        <v>31</v>
      </c>
      <c r="E25" s="152">
        <v>97000</v>
      </c>
      <c r="F25" s="140">
        <v>72800</v>
      </c>
      <c r="G25" s="140">
        <v>24200</v>
      </c>
      <c r="H25" s="141">
        <v>0</v>
      </c>
      <c r="I25" s="142"/>
      <c r="J25" s="143"/>
      <c r="K25" s="144"/>
      <c r="L25" s="144"/>
      <c r="M25" s="144"/>
      <c r="N25" s="144"/>
      <c r="O25" s="145"/>
      <c r="P25" s="145"/>
      <c r="Q25" s="144"/>
      <c r="R25" s="144"/>
      <c r="S25" s="144"/>
      <c r="T25" s="146"/>
      <c r="U25" s="147"/>
      <c r="V25" s="144"/>
      <c r="W25" s="144"/>
      <c r="X25" s="176"/>
      <c r="Y25" s="176"/>
      <c r="Z25" s="176"/>
      <c r="AA25" s="177"/>
      <c r="AB25" s="177"/>
      <c r="AC25" s="177"/>
      <c r="AD25" s="177"/>
      <c r="AE25" s="177"/>
      <c r="AF25" s="146"/>
      <c r="AG25" s="148"/>
      <c r="AH25" s="144"/>
      <c r="AI25" s="144"/>
      <c r="AJ25" s="144"/>
      <c r="AK25" s="144"/>
      <c r="AL25" s="144"/>
      <c r="AM25" s="144"/>
      <c r="AN25" s="144"/>
      <c r="AO25" s="144"/>
      <c r="AP25" s="149"/>
      <c r="AQ25" s="149"/>
      <c r="AR25" s="146"/>
      <c r="AS25" s="150" t="s">
        <v>77</v>
      </c>
    </row>
    <row r="26" spans="1:46" ht="12.75" thickBot="1" x14ac:dyDescent="0.25">
      <c r="B26" s="77">
        <v>5</v>
      </c>
      <c r="C26" s="207" t="s">
        <v>39</v>
      </c>
      <c r="D26" s="208"/>
      <c r="E26" s="208"/>
      <c r="F26" s="208"/>
      <c r="G26" s="208"/>
      <c r="H26" s="156"/>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60"/>
      <c r="AS26" s="104"/>
      <c r="AT26" s="6"/>
    </row>
    <row r="27" spans="1:46" x14ac:dyDescent="0.2">
      <c r="B27" s="182">
        <v>5.0999999999999996</v>
      </c>
      <c r="C27" s="93" t="s">
        <v>42</v>
      </c>
      <c r="D27" s="117" t="s">
        <v>31</v>
      </c>
      <c r="E27" s="124">
        <v>2500</v>
      </c>
      <c r="F27" s="128">
        <v>2000</v>
      </c>
      <c r="G27" s="128">
        <f>E27-F27-H27</f>
        <v>0</v>
      </c>
      <c r="H27" s="127">
        <v>500</v>
      </c>
      <c r="I27" s="23"/>
      <c r="J27" s="25"/>
      <c r="K27" s="25"/>
      <c r="L27" s="25"/>
      <c r="M27" s="25"/>
      <c r="N27" s="25"/>
      <c r="O27" s="25"/>
      <c r="P27" s="25"/>
      <c r="Q27" s="25"/>
      <c r="R27" s="25"/>
      <c r="S27" s="25"/>
      <c r="T27" s="26"/>
      <c r="U27" s="38"/>
      <c r="V27" s="25"/>
      <c r="W27" s="25"/>
      <c r="X27" s="25"/>
      <c r="Y27" s="25"/>
      <c r="Z27" s="25"/>
      <c r="AA27" s="25"/>
      <c r="AB27" s="25"/>
      <c r="AC27" s="153"/>
      <c r="AD27" s="153"/>
      <c r="AE27" s="153"/>
      <c r="AF27" s="165"/>
      <c r="AG27" s="84"/>
      <c r="AH27" s="82"/>
      <c r="AI27" s="82"/>
      <c r="AJ27" s="82"/>
      <c r="AK27" s="82"/>
      <c r="AL27" s="82"/>
      <c r="AM27" s="82"/>
      <c r="AN27" s="82"/>
      <c r="AO27" s="82"/>
      <c r="AP27" s="101"/>
      <c r="AQ27" s="101"/>
      <c r="AR27" s="26"/>
      <c r="AS27" s="104" t="s">
        <v>54</v>
      </c>
      <c r="AT27" s="6"/>
    </row>
    <row r="28" spans="1:46" s="79" customFormat="1" x14ac:dyDescent="0.2">
      <c r="B28" s="92">
        <v>5.2</v>
      </c>
      <c r="C28" s="93" t="s">
        <v>43</v>
      </c>
      <c r="D28" s="117" t="s">
        <v>31</v>
      </c>
      <c r="E28" s="124">
        <v>15000</v>
      </c>
      <c r="F28" s="128">
        <v>12000</v>
      </c>
      <c r="G28" s="128">
        <f>E28-F28-H28</f>
        <v>3000</v>
      </c>
      <c r="H28" s="99">
        <v>0</v>
      </c>
      <c r="I28" s="80"/>
      <c r="J28" s="82"/>
      <c r="K28" s="82"/>
      <c r="L28" s="82"/>
      <c r="M28" s="82"/>
      <c r="N28" s="82"/>
      <c r="O28" s="82"/>
      <c r="P28" s="82"/>
      <c r="Q28" s="82"/>
      <c r="R28" s="82"/>
      <c r="S28" s="82"/>
      <c r="T28" s="83"/>
      <c r="U28" s="89"/>
      <c r="V28" s="82"/>
      <c r="W28" s="82"/>
      <c r="X28" s="82"/>
      <c r="Y28" s="82"/>
      <c r="Z28" s="82"/>
      <c r="AA28" s="82"/>
      <c r="AB28" s="82"/>
      <c r="AC28" s="153"/>
      <c r="AD28" s="153"/>
      <c r="AE28" s="153"/>
      <c r="AF28" s="83"/>
      <c r="AG28" s="178"/>
      <c r="AH28" s="82"/>
      <c r="AI28" s="82"/>
      <c r="AJ28" s="82"/>
      <c r="AK28" s="82"/>
      <c r="AL28" s="82"/>
      <c r="AM28" s="82"/>
      <c r="AN28" s="82"/>
      <c r="AO28" s="82"/>
      <c r="AP28" s="101"/>
      <c r="AQ28" s="101"/>
      <c r="AR28" s="83"/>
      <c r="AS28" s="104" t="s">
        <v>64</v>
      </c>
    </row>
    <row r="29" spans="1:46" s="79" customFormat="1" x14ac:dyDescent="0.2">
      <c r="B29" s="92">
        <v>5.3</v>
      </c>
      <c r="C29" s="93" t="s">
        <v>45</v>
      </c>
      <c r="D29" s="117" t="s">
        <v>31</v>
      </c>
      <c r="E29" s="124">
        <v>1000</v>
      </c>
      <c r="F29" s="128">
        <v>800</v>
      </c>
      <c r="G29" s="128">
        <f>E29-F29-H29</f>
        <v>200</v>
      </c>
      <c r="H29" s="99">
        <v>0</v>
      </c>
      <c r="I29" s="80"/>
      <c r="J29" s="82"/>
      <c r="K29" s="82"/>
      <c r="L29" s="82"/>
      <c r="M29" s="82"/>
      <c r="N29" s="82"/>
      <c r="O29" s="82"/>
      <c r="P29" s="82"/>
      <c r="Q29" s="82"/>
      <c r="R29" s="82"/>
      <c r="S29" s="82"/>
      <c r="T29" s="83"/>
      <c r="U29" s="89"/>
      <c r="V29" s="82"/>
      <c r="W29" s="82"/>
      <c r="X29" s="82"/>
      <c r="Y29" s="82"/>
      <c r="Z29" s="82"/>
      <c r="AA29" s="82"/>
      <c r="AB29" s="82"/>
      <c r="AC29" s="153"/>
      <c r="AD29" s="153"/>
      <c r="AE29" s="153"/>
      <c r="AF29" s="83"/>
      <c r="AG29" s="84"/>
      <c r="AH29" s="164"/>
      <c r="AI29" s="82"/>
      <c r="AJ29" s="82"/>
      <c r="AK29" s="82"/>
      <c r="AL29" s="82"/>
      <c r="AM29" s="82"/>
      <c r="AN29" s="82"/>
      <c r="AO29" s="82"/>
      <c r="AP29" s="101"/>
      <c r="AQ29" s="101"/>
      <c r="AR29" s="83"/>
      <c r="AS29" s="104" t="s">
        <v>65</v>
      </c>
    </row>
    <row r="30" spans="1:46" s="79" customFormat="1" ht="12.75" thickBot="1" x14ac:dyDescent="0.25">
      <c r="B30" s="92">
        <v>5.4</v>
      </c>
      <c r="C30" s="93" t="s">
        <v>46</v>
      </c>
      <c r="D30" s="117" t="s">
        <v>31</v>
      </c>
      <c r="E30" s="124">
        <v>14000</v>
      </c>
      <c r="F30" s="128">
        <v>8000</v>
      </c>
      <c r="G30" s="128">
        <v>6000</v>
      </c>
      <c r="H30" s="99">
        <v>0</v>
      </c>
      <c r="I30" s="80"/>
      <c r="J30" s="82"/>
      <c r="K30" s="82"/>
      <c r="L30" s="82"/>
      <c r="M30" s="82"/>
      <c r="N30" s="82"/>
      <c r="O30" s="82"/>
      <c r="P30" s="82"/>
      <c r="Q30" s="82"/>
      <c r="R30" s="82"/>
      <c r="S30" s="82"/>
      <c r="T30" s="83"/>
      <c r="U30" s="89"/>
      <c r="V30" s="82"/>
      <c r="W30" s="82"/>
      <c r="X30" s="82"/>
      <c r="Y30" s="82"/>
      <c r="Z30" s="82"/>
      <c r="AA30" s="82"/>
      <c r="AB30" s="82"/>
      <c r="AC30" s="153"/>
      <c r="AD30" s="153"/>
      <c r="AE30" s="153"/>
      <c r="AF30" s="83"/>
      <c r="AG30" s="84"/>
      <c r="AH30" s="164"/>
      <c r="AI30" s="82"/>
      <c r="AJ30" s="82"/>
      <c r="AK30" s="82"/>
      <c r="AL30" s="82"/>
      <c r="AM30" s="82"/>
      <c r="AN30" s="82"/>
      <c r="AO30" s="82"/>
      <c r="AP30" s="101"/>
      <c r="AQ30" s="101"/>
      <c r="AR30" s="83"/>
      <c r="AS30" s="104" t="s">
        <v>60</v>
      </c>
    </row>
    <row r="31" spans="1:46" s="79" customFormat="1" ht="12.75" thickBot="1" x14ac:dyDescent="0.25">
      <c r="B31" s="77">
        <v>6</v>
      </c>
      <c r="C31" s="207" t="s">
        <v>41</v>
      </c>
      <c r="D31" s="208"/>
      <c r="E31" s="208"/>
      <c r="F31" s="208"/>
      <c r="G31" s="208"/>
      <c r="H31" s="97"/>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104"/>
    </row>
    <row r="32" spans="1:46" s="79" customFormat="1" ht="12.75" thickBot="1" x14ac:dyDescent="0.25">
      <c r="B32" s="92">
        <v>6.1</v>
      </c>
      <c r="C32" s="93" t="s">
        <v>47</v>
      </c>
      <c r="D32" s="117" t="s">
        <v>53</v>
      </c>
      <c r="E32" s="124">
        <v>1000</v>
      </c>
      <c r="F32" s="128">
        <v>800</v>
      </c>
      <c r="G32" s="128">
        <f>E32-F32-H32</f>
        <v>200</v>
      </c>
      <c r="H32" s="99">
        <v>0</v>
      </c>
      <c r="I32" s="80"/>
      <c r="J32" s="82"/>
      <c r="K32" s="82"/>
      <c r="L32" s="82"/>
      <c r="M32" s="82"/>
      <c r="N32" s="82"/>
      <c r="O32" s="82"/>
      <c r="P32" s="82"/>
      <c r="Q32" s="82"/>
      <c r="R32" s="82"/>
      <c r="S32" s="82"/>
      <c r="T32" s="83"/>
      <c r="U32" s="89"/>
      <c r="V32" s="82"/>
      <c r="W32" s="82"/>
      <c r="X32" s="82"/>
      <c r="Y32" s="82"/>
      <c r="Z32" s="82"/>
      <c r="AA32" s="82"/>
      <c r="AB32" s="82"/>
      <c r="AC32" s="82"/>
      <c r="AD32" s="82"/>
      <c r="AE32" s="82"/>
      <c r="AF32" s="173"/>
      <c r="AG32" s="84"/>
      <c r="AH32" s="82"/>
      <c r="AI32" s="164"/>
      <c r="AJ32" s="82"/>
      <c r="AK32" s="82"/>
      <c r="AL32" s="82"/>
      <c r="AM32" s="82"/>
      <c r="AN32" s="82"/>
      <c r="AO32" s="82"/>
      <c r="AQ32" s="101"/>
      <c r="AR32" s="83"/>
      <c r="AS32" s="104" t="s">
        <v>66</v>
      </c>
    </row>
    <row r="33" spans="1:46" s="79" customFormat="1" ht="12.75" thickBot="1" x14ac:dyDescent="0.25">
      <c r="B33" s="77">
        <v>7</v>
      </c>
      <c r="C33" s="207" t="s">
        <v>40</v>
      </c>
      <c r="D33" s="208"/>
      <c r="E33" s="208"/>
      <c r="F33" s="208"/>
      <c r="G33" s="208"/>
      <c r="H33" s="97"/>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6"/>
      <c r="AS33" s="61"/>
    </row>
    <row r="34" spans="1:46" s="79" customFormat="1" x14ac:dyDescent="0.2">
      <c r="B34" s="92">
        <v>7.1</v>
      </c>
      <c r="C34" s="93" t="s">
        <v>48</v>
      </c>
      <c r="D34" s="117" t="s">
        <v>52</v>
      </c>
      <c r="E34" s="105">
        <v>500</v>
      </c>
      <c r="F34" s="128">
        <v>400</v>
      </c>
      <c r="G34" s="128">
        <f>E34-F34-H34</f>
        <v>100</v>
      </c>
      <c r="H34" s="99">
        <v>0</v>
      </c>
      <c r="I34" s="179"/>
      <c r="J34" s="153"/>
      <c r="K34" s="153"/>
      <c r="L34" s="109"/>
      <c r="M34" s="109"/>
      <c r="N34" s="109"/>
      <c r="O34" s="109"/>
      <c r="P34" s="109"/>
      <c r="Q34" s="109"/>
      <c r="R34" s="109"/>
      <c r="S34" s="109"/>
      <c r="T34" s="110"/>
      <c r="U34" s="111"/>
      <c r="V34" s="109"/>
      <c r="W34" s="109"/>
      <c r="X34" s="109"/>
      <c r="Y34" s="109"/>
      <c r="Z34" s="109"/>
      <c r="AA34" s="109"/>
      <c r="AB34" s="109"/>
      <c r="AC34" s="109"/>
      <c r="AD34" s="109"/>
      <c r="AE34" s="109"/>
      <c r="AF34" s="110"/>
      <c r="AG34" s="178"/>
      <c r="AH34" s="164"/>
      <c r="AI34" s="164"/>
      <c r="AJ34" s="82"/>
      <c r="AK34" s="82"/>
      <c r="AL34" s="82"/>
      <c r="AM34" s="82"/>
      <c r="AN34" s="82"/>
      <c r="AO34" s="82"/>
      <c r="AP34" s="101"/>
      <c r="AQ34" s="101"/>
      <c r="AR34" s="83"/>
      <c r="AS34" s="90" t="s">
        <v>67</v>
      </c>
    </row>
    <row r="35" spans="1:46" s="79" customFormat="1" x14ac:dyDescent="0.2">
      <c r="B35" s="92">
        <v>7.2</v>
      </c>
      <c r="C35" s="93" t="s">
        <v>49</v>
      </c>
      <c r="D35" s="117" t="s">
        <v>52</v>
      </c>
      <c r="E35" s="124">
        <v>500</v>
      </c>
      <c r="F35" s="128">
        <v>400</v>
      </c>
      <c r="G35" s="128">
        <f>E35-F35-H35</f>
        <v>100</v>
      </c>
      <c r="H35" s="99">
        <v>0</v>
      </c>
      <c r="I35" s="80"/>
      <c r="J35" s="82"/>
      <c r="K35" s="82"/>
      <c r="L35" s="153"/>
      <c r="M35" s="82"/>
      <c r="N35" s="82"/>
      <c r="O35" s="164"/>
      <c r="P35" s="82"/>
      <c r="Q35" s="82"/>
      <c r="R35" s="153"/>
      <c r="S35" s="164"/>
      <c r="T35" s="83"/>
      <c r="U35" s="89"/>
      <c r="V35" s="82"/>
      <c r="W35" s="164"/>
      <c r="X35" s="153"/>
      <c r="Y35" s="82"/>
      <c r="Z35" s="82"/>
      <c r="AA35" s="164"/>
      <c r="AB35" s="82"/>
      <c r="AC35" s="82"/>
      <c r="AD35" s="153"/>
      <c r="AE35" s="164"/>
      <c r="AF35" s="83"/>
      <c r="AG35" s="180"/>
      <c r="AH35" s="82"/>
      <c r="AI35" s="164"/>
      <c r="AJ35" s="82"/>
      <c r="AK35" s="82"/>
      <c r="AL35" s="82"/>
      <c r="AM35" s="82"/>
      <c r="AN35" s="82"/>
      <c r="AO35" s="82"/>
      <c r="AP35" s="101"/>
      <c r="AQ35" s="101"/>
      <c r="AR35" s="83"/>
      <c r="AS35" s="90" t="s">
        <v>68</v>
      </c>
    </row>
    <row r="36" spans="1:46" s="79" customFormat="1" ht="12.75" thickBot="1" x14ac:dyDescent="0.25">
      <c r="B36" s="92">
        <v>7.3</v>
      </c>
      <c r="C36" s="93" t="s">
        <v>50</v>
      </c>
      <c r="D36" s="117" t="s">
        <v>51</v>
      </c>
      <c r="E36" s="124">
        <v>500</v>
      </c>
      <c r="F36" s="128">
        <v>400</v>
      </c>
      <c r="G36" s="128">
        <f>E36-F36-H36</f>
        <v>100</v>
      </c>
      <c r="H36" s="99">
        <v>0</v>
      </c>
      <c r="I36" s="179"/>
      <c r="J36" s="82"/>
      <c r="K36" s="82"/>
      <c r="L36" s="153"/>
      <c r="M36" s="164"/>
      <c r="N36" s="82"/>
      <c r="O36" s="153"/>
      <c r="P36" s="164"/>
      <c r="Q36" s="82"/>
      <c r="R36" s="153"/>
      <c r="S36" s="164"/>
      <c r="T36" s="83"/>
      <c r="U36" s="179"/>
      <c r="V36" s="164"/>
      <c r="W36" s="82"/>
      <c r="X36" s="153"/>
      <c r="Y36" s="164"/>
      <c r="Z36" s="82"/>
      <c r="AA36" s="153"/>
      <c r="AB36" s="164"/>
      <c r="AC36" s="82"/>
      <c r="AD36" s="153"/>
      <c r="AE36" s="164"/>
      <c r="AF36" s="83"/>
      <c r="AG36" s="180"/>
      <c r="AH36" s="164"/>
      <c r="AI36" s="82"/>
      <c r="AJ36" s="82"/>
      <c r="AK36" s="82"/>
      <c r="AL36" s="82"/>
      <c r="AM36" s="82"/>
      <c r="AN36" s="82"/>
      <c r="AO36" s="82"/>
      <c r="AP36" s="101"/>
      <c r="AQ36" s="101"/>
      <c r="AR36" s="83"/>
      <c r="AS36" s="90" t="s">
        <v>69</v>
      </c>
    </row>
    <row r="37" spans="1:46" ht="12.75" thickBot="1" x14ac:dyDescent="0.25">
      <c r="B37" s="49"/>
      <c r="C37" s="58" t="s">
        <v>3</v>
      </c>
      <c r="D37" s="57"/>
      <c r="E37" s="154">
        <f>SUM(E6:E36)</f>
        <v>318800</v>
      </c>
      <c r="F37" s="39">
        <f>SUM(F6:F36)</f>
        <v>239040</v>
      </c>
      <c r="G37" s="154">
        <f>SUM(G6:G36)</f>
        <v>68992</v>
      </c>
      <c r="H37" s="39">
        <f>SUM(H6:H36)</f>
        <v>10768</v>
      </c>
      <c r="I37" s="50"/>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6"/>
    </row>
    <row r="39" spans="1:46" ht="42.75" customHeight="1" x14ac:dyDescent="0.2">
      <c r="B39" s="209" t="s">
        <v>19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row>
    <row r="40" spans="1:46" ht="38.25" customHeight="1" x14ac:dyDescent="0.2">
      <c r="B40" s="210" t="s">
        <v>20</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row>
    <row r="41" spans="1:46" x14ac:dyDescent="0.2">
      <c r="C41" s="1"/>
      <c r="D41" s="136"/>
      <c r="E41" s="137"/>
    </row>
    <row r="42" spans="1:46" x14ac:dyDescent="0.2">
      <c r="C42" s="1"/>
      <c r="D42" s="136"/>
      <c r="E42" s="137"/>
    </row>
    <row r="43" spans="1:46" x14ac:dyDescent="0.2">
      <c r="C43" s="1"/>
    </row>
    <row r="44" spans="1:46" x14ac:dyDescent="0.2">
      <c r="C44" s="1"/>
    </row>
    <row r="45" spans="1:46" x14ac:dyDescent="0.2">
      <c r="C45" s="1"/>
    </row>
    <row r="46" spans="1:46" x14ac:dyDescent="0.2">
      <c r="C46" s="1"/>
    </row>
    <row r="47" spans="1:46" s="4" customFormat="1" x14ac:dyDescent="0.2">
      <c r="A47" s="6"/>
      <c r="B47" s="6"/>
      <c r="C47" s="1"/>
      <c r="E47" s="43"/>
      <c r="F47" s="2"/>
      <c r="G47" s="3"/>
      <c r="H47" s="3"/>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s="5"/>
    </row>
    <row r="48" spans="1:46" s="4" customFormat="1" x14ac:dyDescent="0.2">
      <c r="A48" s="6"/>
      <c r="B48" s="6"/>
      <c r="C48" s="1"/>
      <c r="E48" s="43"/>
      <c r="F48" s="2"/>
      <c r="G48" s="3"/>
      <c r="H48" s="3"/>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s="5"/>
    </row>
    <row r="49" spans="1:46" s="4" customFormat="1" x14ac:dyDescent="0.2">
      <c r="A49" s="6"/>
      <c r="B49" s="6"/>
      <c r="C49" s="1"/>
      <c r="E49" s="43"/>
      <c r="F49" s="2"/>
      <c r="G49" s="3"/>
      <c r="H49" s="3"/>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s="5"/>
    </row>
    <row r="50" spans="1:46" s="4" customFormat="1" x14ac:dyDescent="0.2">
      <c r="A50" s="6"/>
      <c r="B50" s="6"/>
      <c r="C50" s="1"/>
      <c r="E50" s="43"/>
      <c r="F50" s="2"/>
      <c r="G50" s="3"/>
      <c r="H50" s="3"/>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s="5"/>
    </row>
    <row r="51" spans="1:46" s="4" customFormat="1" x14ac:dyDescent="0.2">
      <c r="A51" s="6"/>
      <c r="B51" s="6"/>
      <c r="C51" s="1"/>
      <c r="E51" s="43"/>
      <c r="F51" s="2"/>
      <c r="G51" s="3"/>
      <c r="H51" s="3"/>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s="5"/>
    </row>
    <row r="52" spans="1:46" s="4" customFormat="1" x14ac:dyDescent="0.2">
      <c r="A52" s="6"/>
      <c r="B52" s="6"/>
      <c r="C52" s="1"/>
      <c r="E52" s="43"/>
      <c r="F52" s="2"/>
      <c r="G52" s="3"/>
      <c r="H52" s="3"/>
      <c r="I52"/>
      <c r="J52"/>
      <c r="K52" s="66"/>
      <c r="L52"/>
      <c r="M52"/>
      <c r="N52"/>
      <c r="O52"/>
      <c r="P52"/>
      <c r="Q52"/>
      <c r="R52"/>
      <c r="S52"/>
      <c r="T52"/>
      <c r="U52"/>
      <c r="V52"/>
      <c r="W52"/>
      <c r="X52"/>
      <c r="Y52"/>
      <c r="Z52"/>
      <c r="AA52"/>
      <c r="AB52"/>
      <c r="AC52"/>
      <c r="AD52"/>
      <c r="AE52"/>
      <c r="AF52"/>
      <c r="AG52"/>
      <c r="AH52"/>
      <c r="AI52"/>
      <c r="AJ52"/>
      <c r="AK52"/>
      <c r="AL52"/>
      <c r="AM52"/>
      <c r="AN52"/>
      <c r="AO52"/>
      <c r="AP52"/>
      <c r="AQ52"/>
      <c r="AR52"/>
      <c r="AS52"/>
      <c r="AT52" s="5"/>
    </row>
    <row r="53" spans="1:46" s="4" customFormat="1" x14ac:dyDescent="0.2">
      <c r="A53" s="6"/>
      <c r="B53" s="6"/>
      <c r="C53" s="1"/>
      <c r="E53" s="43"/>
      <c r="F53" s="2"/>
      <c r="G53" s="3"/>
      <c r="H53" s="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s="5"/>
    </row>
    <row r="54" spans="1:46" s="4" customFormat="1" x14ac:dyDescent="0.2">
      <c r="A54" s="6"/>
      <c r="B54" s="6"/>
      <c r="C54" s="1"/>
      <c r="E54" s="43"/>
      <c r="F54" s="2"/>
      <c r="G54" s="3"/>
      <c r="H54" s="3"/>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s="5"/>
    </row>
    <row r="55" spans="1:46" s="4" customFormat="1" x14ac:dyDescent="0.2">
      <c r="A55" s="6"/>
      <c r="B55" s="6"/>
      <c r="C55" s="1"/>
      <c r="E55" s="43"/>
      <c r="F55" s="2"/>
      <c r="G55" s="3"/>
      <c r="H55" s="3"/>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s="5"/>
    </row>
    <row r="56" spans="1:46" s="4" customFormat="1" x14ac:dyDescent="0.2">
      <c r="A56" s="6"/>
      <c r="B56" s="6"/>
      <c r="C56" s="1"/>
      <c r="E56" s="43"/>
      <c r="F56" s="2"/>
      <c r="G56" s="3"/>
      <c r="H56" s="3"/>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s="5"/>
    </row>
    <row r="57" spans="1:46" s="4" customFormat="1" x14ac:dyDescent="0.2">
      <c r="A57" s="6"/>
      <c r="B57" s="6"/>
      <c r="C57" s="1"/>
      <c r="E57" s="43"/>
      <c r="F57" s="2"/>
      <c r="G57" s="3"/>
      <c r="H57" s="3"/>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s="5"/>
    </row>
    <row r="58" spans="1:46" s="4" customFormat="1" x14ac:dyDescent="0.2">
      <c r="A58" s="6"/>
      <c r="B58" s="6"/>
      <c r="C58" s="1"/>
      <c r="E58" s="43"/>
      <c r="F58" s="2"/>
      <c r="G58" s="3"/>
      <c r="H58" s="3"/>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s="5"/>
    </row>
    <row r="59" spans="1:46" s="4" customFormat="1" x14ac:dyDescent="0.2">
      <c r="A59" s="6"/>
      <c r="B59" s="6"/>
      <c r="C59" s="1"/>
      <c r="E59" s="43"/>
      <c r="F59" s="2"/>
      <c r="G59" s="3"/>
      <c r="H59" s="3"/>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s="5"/>
    </row>
    <row r="60" spans="1:46" s="4" customFormat="1" x14ac:dyDescent="0.2">
      <c r="A60" s="6"/>
      <c r="B60" s="6"/>
      <c r="C60" s="1"/>
      <c r="E60" s="43"/>
      <c r="F60" s="2"/>
      <c r="G60" s="3"/>
      <c r="H60" s="3"/>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s="5"/>
    </row>
    <row r="61" spans="1:46" s="4" customFormat="1" x14ac:dyDescent="0.2">
      <c r="A61" s="6"/>
      <c r="B61" s="6"/>
      <c r="C61" s="1"/>
      <c r="E61" s="43"/>
      <c r="F61" s="2"/>
      <c r="G61" s="3"/>
      <c r="H61" s="3"/>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s="5"/>
    </row>
    <row r="62" spans="1:46" s="4" customFormat="1" x14ac:dyDescent="0.2">
      <c r="A62" s="6"/>
      <c r="B62" s="6"/>
      <c r="C62" s="1"/>
      <c r="E62" s="43"/>
      <c r="F62" s="2"/>
      <c r="G62" s="3"/>
      <c r="H62" s="3"/>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s="5"/>
    </row>
    <row r="63" spans="1:46" s="4" customFormat="1" x14ac:dyDescent="0.2">
      <c r="A63" s="6"/>
      <c r="B63" s="6"/>
      <c r="C63" s="1"/>
      <c r="E63" s="43"/>
      <c r="F63" s="2"/>
      <c r="G63" s="3"/>
      <c r="H63" s="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s="5"/>
    </row>
    <row r="64" spans="1:46" s="4" customFormat="1" x14ac:dyDescent="0.2">
      <c r="A64" s="6"/>
      <c r="B64" s="6"/>
      <c r="C64" s="1"/>
      <c r="E64" s="43"/>
      <c r="F64" s="2"/>
      <c r="G64" s="3"/>
      <c r="H64" s="3"/>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s="5"/>
    </row>
    <row r="65" spans="1:46" s="4" customFormat="1" x14ac:dyDescent="0.2">
      <c r="A65" s="6"/>
      <c r="B65" s="6"/>
      <c r="C65" s="1"/>
      <c r="E65" s="43"/>
      <c r="F65" s="2"/>
      <c r="G65" s="3"/>
      <c r="H65" s="3"/>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s="5"/>
    </row>
  </sheetData>
  <mergeCells count="17">
    <mergeCell ref="C5:G5"/>
    <mergeCell ref="C31:G31"/>
    <mergeCell ref="C33:G33"/>
    <mergeCell ref="B39:AS39"/>
    <mergeCell ref="B40:AS40"/>
    <mergeCell ref="I5:AR5"/>
    <mergeCell ref="C12:G12"/>
    <mergeCell ref="C18:G18"/>
    <mergeCell ref="C26:G26"/>
    <mergeCell ref="C1:AS1"/>
    <mergeCell ref="D2:R2"/>
    <mergeCell ref="S2:Y2"/>
    <mergeCell ref="Z2:AS2"/>
    <mergeCell ref="D3:G3"/>
    <mergeCell ref="I3:T3"/>
    <mergeCell ref="U3:AF3"/>
    <mergeCell ref="AG3:AR3"/>
  </mergeCells>
  <printOptions horizontalCentered="1" verticalCentered="1"/>
  <pageMargins left="0.42" right="0.1" top="0.56999999999999995"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Checklist</vt:lpstr>
      <vt:lpstr>Template</vt:lpstr>
      <vt:lpstr>Sheet1</vt:lpstr>
      <vt:lpstr>Checklist!Print_Area</vt:lpstr>
      <vt:lpstr>Template!Print_Area</vt:lpstr>
    </vt:vector>
  </TitlesOfParts>
  <Company>MCAG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dc:creator>
  <cp:lastModifiedBy>Kristine Cai</cp:lastModifiedBy>
  <cp:lastPrinted>2018-09-25T16:59:48Z</cp:lastPrinted>
  <dcterms:created xsi:type="dcterms:W3CDTF">2004-09-29T15:43:39Z</dcterms:created>
  <dcterms:modified xsi:type="dcterms:W3CDTF">2018-10-19T17:34:06Z</dcterms:modified>
</cp:coreProperties>
</file>